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134" windowHeight="10315"/>
  </bookViews>
  <sheets>
    <sheet name="公示汇总" sheetId="1" r:id="rId1"/>
  </sheets>
  <definedNames>
    <definedName name="_xlnm._FilterDatabase" localSheetId="0" hidden="1">#REF!</definedName>
    <definedName name="_xlnm.Print_Titles" localSheetId="0">公示汇总!$2:$2</definedName>
  </definedNames>
  <calcPr calcId="144525"/>
</workbook>
</file>

<file path=xl/sharedStrings.xml><?xml version="1.0" encoding="utf-8"?>
<sst xmlns="http://schemas.openxmlformats.org/spreadsheetml/2006/main" count="1146" uniqueCount="868">
  <si>
    <t>2023年阳新县八大重点农业产业链建设项目奖补名单公示汇总表</t>
  </si>
  <si>
    <t>序号</t>
  </si>
  <si>
    <t>项目申报主体</t>
  </si>
  <si>
    <t>法人</t>
  </si>
  <si>
    <t>项目地点</t>
  </si>
  <si>
    <t>奖补资金（万元）</t>
  </si>
  <si>
    <t>（一）水果产业链支持方向</t>
  </si>
  <si>
    <t>1.创建水果防冻标准园</t>
  </si>
  <si>
    <t>（1）建设避雨棚等简易防冻设施</t>
  </si>
  <si>
    <t>阳新县陶港网湖生态林渔专业合作社</t>
  </si>
  <si>
    <t>贾才龙</t>
  </si>
  <si>
    <t>陶港镇网湖村</t>
  </si>
  <si>
    <t>湖北阳新格瑞农林开发有限公司</t>
  </si>
  <si>
    <t>骆名栋</t>
  </si>
  <si>
    <t>兴国镇七里岗村</t>
  </si>
  <si>
    <t>湖北新中利农业生态发展有限公司</t>
  </si>
  <si>
    <t>田邵伟</t>
  </si>
  <si>
    <t>城东新区良荐村</t>
  </si>
  <si>
    <t>阳新县安兴家庭农场</t>
  </si>
  <si>
    <t>刘时强</t>
  </si>
  <si>
    <t>三溪镇八斗村</t>
  </si>
  <si>
    <t>阳新县凤缘家庭农场</t>
  </si>
  <si>
    <t>付  刚</t>
  </si>
  <si>
    <t>军垦农场七大队</t>
  </si>
  <si>
    <t>阳新县春花种养殖专业合作社</t>
  </si>
  <si>
    <t>蔡春花</t>
  </si>
  <si>
    <t>浮屠镇献甲村</t>
  </si>
  <si>
    <t>阳新县军垦旺盛家庭农场</t>
  </si>
  <si>
    <t>袁修金</t>
  </si>
  <si>
    <t>军垦农场脑颈铺</t>
  </si>
  <si>
    <t>阳新县洋港镇余强家庭农场</t>
  </si>
  <si>
    <t>余荣豹</t>
  </si>
  <si>
    <t>洋港镇潮坑村</t>
  </si>
  <si>
    <t>阳新县沁园家庭农场</t>
  </si>
  <si>
    <t>王水星</t>
  </si>
  <si>
    <t>浮屠镇下李村</t>
  </si>
  <si>
    <t>阳新县军垦尝香柑种养殖专业合作社</t>
  </si>
  <si>
    <t>周光稳</t>
  </si>
  <si>
    <t>军垦农场八大队</t>
  </si>
  <si>
    <t>（2）建设简易大棚防冻设施</t>
  </si>
  <si>
    <t>阳新县玉麟果蔬专业合作社</t>
  </si>
  <si>
    <t>辛战勇</t>
  </si>
  <si>
    <t>军垦农场三大队</t>
  </si>
  <si>
    <t>阳新县甲酉种养殖专业合作社</t>
  </si>
  <si>
    <t>汪向阳</t>
  </si>
  <si>
    <t>富池镇沙村村</t>
  </si>
  <si>
    <t>阳新县张明种养殖家庭农场</t>
  </si>
  <si>
    <t>张绪忠</t>
  </si>
  <si>
    <t>阳新县军垦远程家庭农场</t>
  </si>
  <si>
    <t>程凤英</t>
  </si>
  <si>
    <t>阳新县悦阳家庭农场</t>
  </si>
  <si>
    <t>陈  杰</t>
  </si>
  <si>
    <t>军垦农场朱家垴</t>
  </si>
  <si>
    <t>阳新县军垦吴氏家庭农场</t>
  </si>
  <si>
    <t>吴远第</t>
  </si>
  <si>
    <t>阳新县益信生态家庭农场</t>
  </si>
  <si>
    <t>陈迪节</t>
  </si>
  <si>
    <t>阳新县姜龙生态种养殖家庭农场</t>
  </si>
  <si>
    <t>姜向阳</t>
  </si>
  <si>
    <t>（3）建设连栋大棚防冻设施</t>
  </si>
  <si>
    <t>阳新县军垦立新种养殖专业合作社</t>
  </si>
  <si>
    <t>李儒文</t>
  </si>
  <si>
    <t>湖北省农垦示范农业科技有限公司</t>
  </si>
  <si>
    <t>明若愚</t>
  </si>
  <si>
    <t>（4）实施物理防冻措施（物化补贴）</t>
  </si>
  <si>
    <t>阳新县美单园种养殖农民专业合作社</t>
  </si>
  <si>
    <t>姜美单</t>
  </si>
  <si>
    <t>排市镇官科村</t>
  </si>
  <si>
    <t>-</t>
  </si>
  <si>
    <t>阳新县逍遥君生态家庭农场</t>
  </si>
  <si>
    <t>柯于樟</t>
  </si>
  <si>
    <t>经济开发区银山村</t>
  </si>
  <si>
    <t>阳新县营烨园家庭农场</t>
  </si>
  <si>
    <t>胡家领</t>
  </si>
  <si>
    <t>排市镇后坑村</t>
  </si>
  <si>
    <t>阳新县一鸣家庭农场</t>
  </si>
  <si>
    <t>明廷辉</t>
  </si>
  <si>
    <t>军垦农场白门楼</t>
  </si>
  <si>
    <t>阳新县沃丰生态种养殖专业合作社</t>
  </si>
  <si>
    <t>梅相才</t>
  </si>
  <si>
    <t>枫林镇刘冲村</t>
  </si>
  <si>
    <t>阳新县洋亥垅种养殖专业合作社</t>
  </si>
  <si>
    <t>刘付鉴</t>
  </si>
  <si>
    <t>白沙镇汪武颈村</t>
  </si>
  <si>
    <t>阳新优享生态农业有限公司</t>
  </si>
  <si>
    <t>汪松柏</t>
  </si>
  <si>
    <t>阳新县园艺场</t>
  </si>
  <si>
    <t>许良忠</t>
  </si>
  <si>
    <t>兴国镇太垴村</t>
  </si>
  <si>
    <t>阳新县官科生态种养殖专业合作社</t>
  </si>
  <si>
    <t>汪宣荣</t>
  </si>
  <si>
    <t>阳新县七里岗伟慧种养殖家庭农场</t>
  </si>
  <si>
    <t>石伟慧</t>
  </si>
  <si>
    <t>阳新县鑫荣家庭农场</t>
  </si>
  <si>
    <t>汪训荣</t>
  </si>
  <si>
    <t>白沙镇吕广村</t>
  </si>
  <si>
    <t>阳新县肆伍陆种养殖专业合作社</t>
  </si>
  <si>
    <t>贾玉容</t>
  </si>
  <si>
    <t>网湖湿地向录村</t>
  </si>
  <si>
    <t>阳新县谷风家庭农场</t>
  </si>
  <si>
    <t>贾季雨</t>
  </si>
  <si>
    <t>陶港镇赛桥村</t>
  </si>
  <si>
    <t>阳新县陶港龙门养殖场</t>
  </si>
  <si>
    <t>贾希强</t>
  </si>
  <si>
    <t>陶港镇龙门村</t>
  </si>
  <si>
    <t>阳新县兵哥家庭农场</t>
  </si>
  <si>
    <t>明瑞兵</t>
  </si>
  <si>
    <t>阳新县鹅鑫土鸡养殖家庭农场</t>
  </si>
  <si>
    <t>陈新贤</t>
  </si>
  <si>
    <t>城东新区果树示范场</t>
  </si>
  <si>
    <t>阳新县后稷种养殖专业合作社</t>
  </si>
  <si>
    <t>李名军</t>
  </si>
  <si>
    <t>排市镇上王村</t>
  </si>
  <si>
    <t>阳新县召木生态种养殖家庭农场</t>
  </si>
  <si>
    <t>蔡召木</t>
  </si>
  <si>
    <t>富池镇大雅村</t>
  </si>
  <si>
    <t>阳新县鼎丰生态养殖专业合作社</t>
  </si>
  <si>
    <t>汪云华</t>
  </si>
  <si>
    <t>阳新县江畲丰种养殖家庭农场</t>
  </si>
  <si>
    <t>汪国荣</t>
  </si>
  <si>
    <t>阳新县陶港镇良荐鸿楠家庭农场</t>
  </si>
  <si>
    <t>冯根宇</t>
  </si>
  <si>
    <t>陶港镇五马村</t>
  </si>
  <si>
    <t>阳新县海坚生态家庭农场</t>
  </si>
  <si>
    <t>欧阳才海</t>
  </si>
  <si>
    <t>经济开发区陈秀村</t>
  </si>
  <si>
    <t>阳新县木港镇枫树尖家庭农场</t>
  </si>
  <si>
    <t>陈建</t>
  </si>
  <si>
    <t>木港镇泉波村</t>
  </si>
  <si>
    <t>阳新德信农业专业家庭农场</t>
  </si>
  <si>
    <t>宋  进</t>
  </si>
  <si>
    <t>王英镇</t>
  </si>
  <si>
    <t>阳新县牛头山桃源种养殖专业合作社</t>
  </si>
  <si>
    <t>汪祖春</t>
  </si>
  <si>
    <t>阳新红之果种植家庭农场</t>
  </si>
  <si>
    <t>徐维华</t>
  </si>
  <si>
    <t>城东新区何垅村</t>
  </si>
  <si>
    <t>阳新县龙港镇强龙农业专业合作社</t>
  </si>
  <si>
    <t>李尚灯</t>
  </si>
  <si>
    <t>龙港镇马岭村</t>
  </si>
  <si>
    <t>阳新县得华家庭农场</t>
  </si>
  <si>
    <t>郑安德</t>
  </si>
  <si>
    <t>湖北鑫禾园生态农业发展有限公司</t>
  </si>
  <si>
    <t>刘晓珍</t>
  </si>
  <si>
    <t>湖北马口泉农业生态有限公司</t>
  </si>
  <si>
    <t>鄢小奇</t>
  </si>
  <si>
    <t>富池镇丰山村</t>
  </si>
  <si>
    <t>阳新橙心橙益家庭农场</t>
  </si>
  <si>
    <t>洪  敏</t>
  </si>
  <si>
    <t>城东新区市石震村</t>
  </si>
  <si>
    <t>阳新县冬春敏涛敏涛家庭农场</t>
  </si>
  <si>
    <t>陈新叶</t>
  </si>
  <si>
    <t>阳新县鑫达家庭农场</t>
  </si>
  <si>
    <t>刘合福</t>
  </si>
  <si>
    <t>陶港镇官塘村</t>
  </si>
  <si>
    <t>阳新县沿镇宏图庄园生态农业专业合作社</t>
  </si>
  <si>
    <t>钟道国</t>
  </si>
  <si>
    <t>浮屠镇</t>
  </si>
  <si>
    <t>阳新县军垦明亮家庭农场</t>
  </si>
  <si>
    <t>明  亮</t>
  </si>
  <si>
    <t>军垦农场果茶公司</t>
  </si>
  <si>
    <t>阳新县宏鑫家庭农场</t>
  </si>
  <si>
    <t>陈婉馨</t>
  </si>
  <si>
    <t>军垦农场</t>
  </si>
  <si>
    <t>阳新县世民种植家庭农场</t>
  </si>
  <si>
    <t>陈淑芬</t>
  </si>
  <si>
    <t>排市镇万家村</t>
  </si>
  <si>
    <t>阳新县三溪镇开源农场</t>
  </si>
  <si>
    <t>明廷开</t>
  </si>
  <si>
    <t>阳新县峰哥果树种植家庭农场</t>
  </si>
  <si>
    <t>明强峰</t>
  </si>
  <si>
    <t>2.支持科技创新与品质提升</t>
  </si>
  <si>
    <t>（1）支持建设水肥一体化设施</t>
  </si>
  <si>
    <t>阳新县龙港镇旺园种养殖家庭农场</t>
  </si>
  <si>
    <t>骆训刚</t>
  </si>
  <si>
    <t>龙港镇渡口村</t>
  </si>
  <si>
    <t>阳新县军荣家庭农场</t>
  </si>
  <si>
    <t>明道柳</t>
  </si>
  <si>
    <t>军垦农场园林社区</t>
  </si>
  <si>
    <t>阳新县洋港镇鼎丰家庭农场</t>
  </si>
  <si>
    <t>柯愈林</t>
  </si>
  <si>
    <t>洋港镇洋港村</t>
  </si>
  <si>
    <t>阳新县汪家垅生态农业专业合作社</t>
  </si>
  <si>
    <t>汪祖军</t>
  </si>
  <si>
    <t>龙港镇汪家垅村</t>
  </si>
  <si>
    <t>阳新县李氏黑哥家庭农场</t>
  </si>
  <si>
    <t>李军生</t>
  </si>
  <si>
    <t>军垦农场六大队</t>
  </si>
  <si>
    <t>（2）支持柑橘品牌提升</t>
  </si>
  <si>
    <t>阳新县柑桔协会</t>
  </si>
  <si>
    <t>柯国贤</t>
  </si>
  <si>
    <t>经济开发区西商农博园</t>
  </si>
  <si>
    <t>阳新县大明府家庭农场</t>
  </si>
  <si>
    <t>3.“阳新柑桔”统一包装</t>
  </si>
  <si>
    <t>4.“阳新柑桔”品牌宣传与推广</t>
  </si>
  <si>
    <t>5.阳新县柑桔协会</t>
  </si>
  <si>
    <t>6.水果产业提质增效基地建设</t>
  </si>
  <si>
    <t>阳新县山下新屋生态农场</t>
  </si>
  <si>
    <t>陈洪勇</t>
  </si>
  <si>
    <t>三溪镇黄冲村</t>
  </si>
  <si>
    <t>湖北新阳农业综合开发有限公司</t>
  </si>
  <si>
    <t>李世军</t>
  </si>
  <si>
    <t>阳新县金亮种植家庭农场</t>
  </si>
  <si>
    <t>汪金水</t>
  </si>
  <si>
    <t>阳新县城东新区胜利绿化园艺场</t>
  </si>
  <si>
    <t>杨希希</t>
  </si>
  <si>
    <t>阳新县富池辉隆家庭农场</t>
  </si>
  <si>
    <t>柯于辉</t>
  </si>
  <si>
    <t>富池镇五庄村</t>
  </si>
  <si>
    <t>阳新县得胜种植家庭农场</t>
  </si>
  <si>
    <t>桂斌</t>
  </si>
  <si>
    <t>阳新县誉甜种养殖专业合作社</t>
  </si>
  <si>
    <t>吴炎风</t>
  </si>
  <si>
    <t>木港镇枣元村</t>
  </si>
  <si>
    <t>阳新县轩繁家庭农场</t>
  </si>
  <si>
    <t>张成建</t>
  </si>
  <si>
    <t>排市镇龙口村</t>
  </si>
  <si>
    <t>阳新县陈秀丰果生态种养殖专业合作社</t>
  </si>
  <si>
    <t>吴  洁</t>
  </si>
  <si>
    <t>浮屠镇陈秀村</t>
  </si>
  <si>
    <t>阳新县龙港宝莲山农业专业合作社</t>
  </si>
  <si>
    <t>陈样</t>
  </si>
  <si>
    <t>龙港镇上泉村</t>
  </si>
  <si>
    <t>阳新县太公岛生态农业专业合作社</t>
  </si>
  <si>
    <t>朱汉斌</t>
  </si>
  <si>
    <t>王英镇南宋村</t>
  </si>
  <si>
    <t>阳新县仁福生态葡萄园</t>
  </si>
  <si>
    <t>柯于宝</t>
  </si>
  <si>
    <t>三溪镇姜福村</t>
  </si>
  <si>
    <t>湖北丰义阳新文化产业园有限公司</t>
  </si>
  <si>
    <t>张斌</t>
  </si>
  <si>
    <t>城东新区</t>
  </si>
  <si>
    <t>湖北鸿峰生态农业发展有限公司</t>
  </si>
  <si>
    <t>卜凡</t>
  </si>
  <si>
    <t>龙港镇界首村</t>
  </si>
  <si>
    <t>阳新县得风农业综合开发有限公司</t>
  </si>
  <si>
    <t>郭丽方</t>
  </si>
  <si>
    <t>王英镇车前村</t>
  </si>
  <si>
    <t>阳新县三溪镇姜福村祥福生态种植专业合作社</t>
  </si>
  <si>
    <t>邹建明</t>
  </si>
  <si>
    <t>阳新县志发种养殖专业合作社</t>
  </si>
  <si>
    <t>马先发</t>
  </si>
  <si>
    <t>枫林镇南城村</t>
  </si>
  <si>
    <t>（二）茶叶产业链支持方向</t>
  </si>
  <si>
    <t>1、示范基地建设</t>
  </si>
  <si>
    <t>湖北韵佳茶业有限公司</t>
  </si>
  <si>
    <t>向  明</t>
  </si>
  <si>
    <t>浮屠镇玉堍村</t>
  </si>
  <si>
    <t>阳新新塘茶叶种植专业合作社</t>
  </si>
  <si>
    <t>吴雪开</t>
  </si>
  <si>
    <t>城东新区新塘社区</t>
  </si>
  <si>
    <t>阳新县洋港镇华胜种养殖专业合作社</t>
  </si>
  <si>
    <t>陈文华</t>
  </si>
  <si>
    <t>洋港镇胡桥村</t>
  </si>
  <si>
    <t>阳新县德仕宝农业旅游开发有限公司</t>
  </si>
  <si>
    <t>刘合毅</t>
  </si>
  <si>
    <t>龙港镇石下村</t>
  </si>
  <si>
    <t>湖北仙岛红生态农业科技有限公司</t>
  </si>
  <si>
    <t>陈育兰</t>
  </si>
  <si>
    <t>王英镇仙岛湖</t>
  </si>
  <si>
    <t>湖北博安农业发展有限公司</t>
  </si>
  <si>
    <t>孙卫文</t>
  </si>
  <si>
    <t>白沙镇山口村</t>
  </si>
  <si>
    <t>阳新县富池小雅茶叶合作社</t>
  </si>
  <si>
    <t>刘  辉</t>
  </si>
  <si>
    <t>富池镇</t>
  </si>
  <si>
    <t>湖北荣福茶业有限公司</t>
  </si>
  <si>
    <t>明廷武</t>
  </si>
  <si>
    <t>湖北茶华农业发展有限公司</t>
  </si>
  <si>
    <t>张红芳</t>
  </si>
  <si>
    <t>木港镇塘畔村</t>
  </si>
  <si>
    <t>阳新县九顶山生态农业发展有限公司</t>
  </si>
  <si>
    <t>程翠英</t>
  </si>
  <si>
    <t>白沙镇</t>
  </si>
  <si>
    <t>黄石市百乐园生态茶叶有限公司</t>
  </si>
  <si>
    <t>刘忠斌</t>
  </si>
  <si>
    <t>白沙镇巢门村</t>
  </si>
  <si>
    <t>阳新县白沙镇谦益茶场</t>
  </si>
  <si>
    <t>曹  峰</t>
  </si>
  <si>
    <t>阳新县德源轩种植专业合作社</t>
  </si>
  <si>
    <t>张国华</t>
  </si>
  <si>
    <t>排市镇铁铺村</t>
  </si>
  <si>
    <t>阳新县常乐种植专业合作社</t>
  </si>
  <si>
    <t>陈世常</t>
  </si>
  <si>
    <t>2、区域公用品牌打造</t>
  </si>
  <si>
    <t>（1）支持区域公用品牌推介宣传</t>
  </si>
  <si>
    <t>阳新县城东管理区</t>
  </si>
  <si>
    <t>阳新县融媒体公司</t>
  </si>
  <si>
    <t>阳新县茶叶协会</t>
  </si>
  <si>
    <t>（2）支持区域公用品牌建设</t>
  </si>
  <si>
    <t>向明</t>
  </si>
  <si>
    <t>湖北播种者农业发展有限公司</t>
  </si>
  <si>
    <t>湖北华胜茶业有限公司</t>
  </si>
  <si>
    <t>陈敬焰</t>
  </si>
  <si>
    <t>湖北静香茶业有限公司</t>
  </si>
  <si>
    <t>秦书胜</t>
  </si>
  <si>
    <t>浮屠镇森铺村</t>
  </si>
  <si>
    <t>阳新县龙港茗峰茶叶专业合作社</t>
  </si>
  <si>
    <t>刘合良</t>
  </si>
  <si>
    <t>黄石华兴云茶业有限公司</t>
  </si>
  <si>
    <t>刘元兴</t>
  </si>
  <si>
    <t>阳新县白沙镇长乐园生态农业专业合作社</t>
  </si>
  <si>
    <t>胡善楼</t>
  </si>
  <si>
    <t>白沙镇金龙村</t>
  </si>
  <si>
    <t>白沙镇石清村</t>
  </si>
  <si>
    <t>阳新县袁伯贵种植专业合作社</t>
  </si>
  <si>
    <t>汪太江</t>
  </si>
  <si>
    <t>排市镇硖石村</t>
  </si>
  <si>
    <t>阳新县福临生态种养殖专业合作社</t>
  </si>
  <si>
    <t>欧月华</t>
  </si>
  <si>
    <t>枫林镇杨柳村</t>
  </si>
  <si>
    <t>阳新县龙港镇金竹茶场</t>
  </si>
  <si>
    <t>张志强</t>
  </si>
  <si>
    <t>龙港镇</t>
  </si>
  <si>
    <t>（3）创建茶叶交易市场</t>
  </si>
  <si>
    <t>阳新县农发茶业有限公司</t>
  </si>
  <si>
    <t>刘张米</t>
  </si>
  <si>
    <t>（4）重点品牌提升</t>
  </si>
  <si>
    <t>湖北绿弘园艺有限公司</t>
  </si>
  <si>
    <t>谈荣河</t>
  </si>
  <si>
    <t>枫林镇水源村</t>
  </si>
  <si>
    <t>3、阳新县茶叶协会</t>
  </si>
  <si>
    <t>（三）中药材产业链建设</t>
  </si>
  <si>
    <t>1.支持生态药园、中药材加工建设</t>
  </si>
  <si>
    <t>阳新县冉秦家庭农场</t>
  </si>
  <si>
    <t>冉  静</t>
  </si>
  <si>
    <t>浮屠镇进中村</t>
  </si>
  <si>
    <t>阳新县雁落湖种养殖专业合作社</t>
  </si>
  <si>
    <t>桂贤树</t>
  </si>
  <si>
    <t>枫林镇杨山村</t>
  </si>
  <si>
    <t>阳新县创农种养殖专业合作社</t>
  </si>
  <si>
    <t>柯兴贤</t>
  </si>
  <si>
    <t>枫林镇长圳村</t>
  </si>
  <si>
    <t>湖北港股农业科技发展有限公司</t>
  </si>
  <si>
    <t>尹传贵</t>
  </si>
  <si>
    <t>阳新县星名家庭农场</t>
  </si>
  <si>
    <t>费国方</t>
  </si>
  <si>
    <t>王英镇毛坪村</t>
  </si>
  <si>
    <t>阳新县胜哥生态农业专业合作社</t>
  </si>
  <si>
    <t>毛清波</t>
  </si>
  <si>
    <t>阳新县荣福家庭农场</t>
  </si>
  <si>
    <t>虞荣䄃</t>
  </si>
  <si>
    <t>王英镇新街村</t>
  </si>
  <si>
    <t>阳新县大德山种植专业合作社</t>
  </si>
  <si>
    <t>蔡涛涛</t>
  </si>
  <si>
    <t>枫林镇月朗村</t>
  </si>
  <si>
    <t>阳新县富兴园家庭农场</t>
  </si>
  <si>
    <t>陈兴武</t>
  </si>
  <si>
    <t>阳新县新杨种养殖专业合作社</t>
  </si>
  <si>
    <t>徐尤银</t>
  </si>
  <si>
    <t>阳新县勤贵种养殖专业合作社</t>
  </si>
  <si>
    <t>赵堂勤</t>
  </si>
  <si>
    <t>木港镇木港村</t>
  </si>
  <si>
    <t>2.阳新县中药材协会</t>
  </si>
  <si>
    <t>阳新县中药材协会</t>
  </si>
  <si>
    <t>周兴财</t>
  </si>
  <si>
    <t>（四）蔬菜产业链支持方向</t>
  </si>
  <si>
    <t>1.蔬菜生产基地建设</t>
  </si>
  <si>
    <t>（1）创建蔬菜绿色示范基地（物化补贴）</t>
  </si>
  <si>
    <t>（2）支持设施农业建设</t>
  </si>
  <si>
    <t>阳新县龙港镇南山村鹏程种养殖专业合作社</t>
  </si>
  <si>
    <t>李儒英</t>
  </si>
  <si>
    <t>龙港镇南山村</t>
  </si>
  <si>
    <t>阳新县丽芬家庭农场</t>
  </si>
  <si>
    <t>谈丽芬</t>
  </si>
  <si>
    <t>浮屠镇白浪村</t>
  </si>
  <si>
    <t>阳新县浮屠镇海英种养殖专业合作社</t>
  </si>
  <si>
    <t>汪承贵</t>
  </si>
  <si>
    <t>浮屠镇张畈村</t>
  </si>
  <si>
    <t>阳新县雄生种养殖专业合作社</t>
  </si>
  <si>
    <t>柯  森</t>
  </si>
  <si>
    <t>兴国镇宝塔村</t>
  </si>
  <si>
    <t>阳新县国旺种养殖专业合作社</t>
  </si>
  <si>
    <t>郑安强</t>
  </si>
  <si>
    <t>排市镇玉畈村</t>
  </si>
  <si>
    <t>阳新县余云强蔬菜种植家庭农场</t>
  </si>
  <si>
    <t>余云强</t>
  </si>
  <si>
    <t>浮屠镇龙井郭村</t>
  </si>
  <si>
    <t>阳新县排市镇晟成雷竹笋种植专业合作社</t>
  </si>
  <si>
    <t>柯于武</t>
  </si>
  <si>
    <t>排市镇后山村</t>
  </si>
  <si>
    <t>阳新县浮屠镇兴福家庭农场</t>
  </si>
  <si>
    <t>卢福涛</t>
  </si>
  <si>
    <t>浮屠镇十八折</t>
  </si>
  <si>
    <t>阳新县洋港玉韵丹景种植家庭农场</t>
  </si>
  <si>
    <t>陈玉仙</t>
  </si>
  <si>
    <t>洋港镇沙地村</t>
  </si>
  <si>
    <t>阳新县枫林生态种养殖专业合作社</t>
  </si>
  <si>
    <t>刘小玲</t>
  </si>
  <si>
    <t>枫林镇下庄村</t>
  </si>
  <si>
    <t>（3）果蔬新品种、新模式、新技术示范推广</t>
  </si>
  <si>
    <t>阳新县永艾家庭农场</t>
  </si>
  <si>
    <t>孔得志</t>
  </si>
  <si>
    <t>龙港镇梧塘村</t>
  </si>
  <si>
    <t>军垦农场金泉社区</t>
  </si>
  <si>
    <t>阳新县富池辉陇种养殖家庭农场</t>
  </si>
  <si>
    <t>阳新县梦之谱家庭农场</t>
  </si>
  <si>
    <t>柯贤谱</t>
  </si>
  <si>
    <t>阳新竑飞奥生态农业专业合作社</t>
  </si>
  <si>
    <t>成传洪</t>
  </si>
  <si>
    <t>木港镇漆桥村</t>
  </si>
  <si>
    <t>阳新县浮屠百福家庭农场</t>
  </si>
  <si>
    <t>石教礼</t>
  </si>
  <si>
    <t>阳新县荒野生态种养殖专业合作社</t>
  </si>
  <si>
    <t>蔡克仁</t>
  </si>
  <si>
    <t>阳新县三溪镇圣蕊生态种养殖专业合作社</t>
  </si>
  <si>
    <t>杨  维</t>
  </si>
  <si>
    <t>阳新县隆惠科技种养殖专业合作社</t>
  </si>
  <si>
    <t>郭海燕</t>
  </si>
  <si>
    <t>阳新县石茂村耀强生态家庭农场</t>
  </si>
  <si>
    <t>朱耀强</t>
  </si>
  <si>
    <t>白沙镇石茂村</t>
  </si>
  <si>
    <t>2.发展蔬菜初深加工</t>
  </si>
  <si>
    <t>湖北忠和农业科技发展有限公司</t>
  </si>
  <si>
    <t>柯和昌</t>
  </si>
  <si>
    <t>黄颡口镇军山村</t>
  </si>
  <si>
    <t>阳新县宝塔湖春潮湖蒿专业合作社</t>
  </si>
  <si>
    <t>柯亨兴</t>
  </si>
  <si>
    <t>阳新县老虎墩花椒种养殖专业合作社</t>
  </si>
  <si>
    <t>郑晓龙</t>
  </si>
  <si>
    <t>龙港镇车桥村</t>
  </si>
  <si>
    <t>阳新绿韵种植家庭农场</t>
  </si>
  <si>
    <t>叶仙云</t>
  </si>
  <si>
    <t>3.开展院校科技合作</t>
  </si>
  <si>
    <t>华中农业大学（“水稻—湖蒿”水旱轮作对湖蒿青枯病的控制机理研究项目）</t>
  </si>
  <si>
    <t>联系人：汪李平</t>
  </si>
  <si>
    <t>湖北理工学院（阳新湖蒿及其产业化的理论与实践研究项目）</t>
  </si>
  <si>
    <t>联系人：郑进</t>
  </si>
  <si>
    <t>县域内</t>
  </si>
  <si>
    <t>（五）优质稻米产业链支持方向</t>
  </si>
  <si>
    <t>1.稻米加工能力提升</t>
  </si>
  <si>
    <t>（1）提升加工能力</t>
  </si>
  <si>
    <t>阳新县祥云粮油食品有限公司</t>
  </si>
  <si>
    <t>禹水英</t>
  </si>
  <si>
    <t>阳新县军垦农场农副产品加工园区</t>
  </si>
  <si>
    <t>阳新荆玉发生态农业有限公司</t>
  </si>
  <si>
    <t>陈正华</t>
  </si>
  <si>
    <t>阳新县荆头山农场</t>
  </si>
  <si>
    <t>湖北家祥粮业有限公司</t>
  </si>
  <si>
    <t>邢家祥</t>
  </si>
  <si>
    <t>阳新县浮屠镇芦湖村</t>
  </si>
  <si>
    <t>湖北万有米业股份有限公司</t>
  </si>
  <si>
    <t>冯志浩</t>
  </si>
  <si>
    <t>阳新县浮屠镇</t>
  </si>
  <si>
    <t>阳新县长丰米业有限责任公司</t>
  </si>
  <si>
    <t>张绪强</t>
  </si>
  <si>
    <t>阳新县综合农场双港</t>
  </si>
  <si>
    <t>湖北楚民发农业科技有限公司</t>
  </si>
  <si>
    <t>袁修鹄</t>
  </si>
  <si>
    <t>荆头山农场</t>
  </si>
  <si>
    <t>阳新县昌隆精米加工厂</t>
  </si>
  <si>
    <t>柯尊华</t>
  </si>
  <si>
    <t>阳新县浮屠镇北煞湖下屋农场</t>
  </si>
  <si>
    <t>（2）拓展产业链条</t>
  </si>
  <si>
    <t>阳新县洋港天蓬乐园农副产品种养殖家庭农场</t>
  </si>
  <si>
    <t>柯贤武</t>
  </si>
  <si>
    <t>阳新县洋港镇沙地折粉专业合作社</t>
  </si>
  <si>
    <t>柯尊兵</t>
  </si>
  <si>
    <t>阳新县洋港沙地耀昌折粉专业合作社</t>
  </si>
  <si>
    <t>柯昌富</t>
  </si>
  <si>
    <t>阳新县洋港沙地马安山折粉专业合作社</t>
  </si>
  <si>
    <t>柯明昌</t>
  </si>
  <si>
    <t>2.支持特色大米产业发展</t>
  </si>
  <si>
    <t>黄石市真发绿生态农业有限公司</t>
  </si>
  <si>
    <t>陈炜</t>
  </si>
  <si>
    <t>三溪镇横山村</t>
  </si>
  <si>
    <t>阳新县恒嘉楚洪农业科技有限公司</t>
  </si>
  <si>
    <t>周忠宝</t>
  </si>
  <si>
    <t>兴国镇经济开发区官桥村4幢</t>
  </si>
  <si>
    <t>阳新县勇盛生态农业家庭农场</t>
  </si>
  <si>
    <t>邱淑芳</t>
  </si>
  <si>
    <t>浮屠镇下屋村</t>
  </si>
  <si>
    <t>阳新县率洲管理区雷彬家庭农场</t>
  </si>
  <si>
    <t>雷彬</t>
  </si>
  <si>
    <t>阳新县率洲管理区北立社区</t>
  </si>
  <si>
    <t>黄石北富生态种养殖股份有限公司</t>
  </si>
  <si>
    <t>陈洪亮</t>
  </si>
  <si>
    <t>城东新区杨家湾路</t>
  </si>
  <si>
    <t>3.支持优质稻米品牌建设</t>
  </si>
  <si>
    <t>阳新县排市镇顺发农副产品购销专业合作社</t>
  </si>
  <si>
    <t>汪训开</t>
  </si>
  <si>
    <t>排市镇日清村</t>
  </si>
  <si>
    <t>阳新县世德种养殖家庭农场</t>
  </si>
  <si>
    <t>陈世德</t>
  </si>
  <si>
    <t>木港镇仓下村</t>
  </si>
  <si>
    <t>阳新县恒嘉生态农业有限公司</t>
  </si>
  <si>
    <t>张戈</t>
  </si>
  <si>
    <t>阳新县兴国镇经济开发区官桥村4栋604室</t>
  </si>
  <si>
    <t>（六）食用油产业链支持方向</t>
  </si>
  <si>
    <t>1.油脂加工企业培育</t>
  </si>
  <si>
    <t>阳新万有福临粮油食品有限公司</t>
  </si>
  <si>
    <t>冯炜</t>
  </si>
  <si>
    <t>兴国镇用录村熊家垴</t>
  </si>
  <si>
    <t>阳新富尔宝农牧发展有限公司</t>
  </si>
  <si>
    <t>石裕根</t>
  </si>
  <si>
    <t>白沙镇墩福村</t>
  </si>
  <si>
    <t>湖北中田农业科技发展有限公司</t>
  </si>
  <si>
    <t>柯枝</t>
  </si>
  <si>
    <t>排市镇高凤产业园</t>
  </si>
  <si>
    <t>阳新县港烨油茶有限公司</t>
  </si>
  <si>
    <t>刘合江</t>
  </si>
  <si>
    <t>洋港镇下畈村三组东头小区88号</t>
  </si>
  <si>
    <t>2.小型食用油加工企业建设</t>
  </si>
  <si>
    <t>黄石潘桥生态农业发展有限公司</t>
  </si>
  <si>
    <t>周秧</t>
  </si>
  <si>
    <t>白沙镇潘桥街</t>
  </si>
  <si>
    <t>阳新县敏敏油脂坊</t>
  </si>
  <si>
    <t>杨慧敏</t>
  </si>
  <si>
    <t>王英镇东山村东坑垅小区50号</t>
  </si>
  <si>
    <t>阳新县樟桥生态农业开发有限公司</t>
  </si>
  <si>
    <t>邹圣辉</t>
  </si>
  <si>
    <t>枫林镇樟桥村</t>
  </si>
  <si>
    <t>阳新县秦家食品厂</t>
  </si>
  <si>
    <t>秦明</t>
  </si>
  <si>
    <t>经济开发区官桥村秦组</t>
  </si>
  <si>
    <t>阳新县忠猛生态家庭农场</t>
  </si>
  <si>
    <t>伍英</t>
  </si>
  <si>
    <t>木港镇东春街</t>
  </si>
  <si>
    <t>3、支持油菜籽绿色标准化生产基地建设</t>
  </si>
  <si>
    <t>白沙镇利芬家庭农场</t>
  </si>
  <si>
    <t>罗祖继</t>
  </si>
  <si>
    <t>白沙镇同斗村</t>
  </si>
  <si>
    <t>阳新县军芳家庭农场</t>
  </si>
  <si>
    <t>李拥军</t>
  </si>
  <si>
    <t>排市镇河北村</t>
  </si>
  <si>
    <t>阳新县康油农业科技有限公司</t>
  </si>
  <si>
    <t>李国都</t>
  </si>
  <si>
    <t>排市镇河北村新街164号</t>
  </si>
  <si>
    <t>湖北拓运农业科技有限公司</t>
  </si>
  <si>
    <t>成秋芬</t>
  </si>
  <si>
    <t>木港镇岩下、太平等7个村</t>
  </si>
  <si>
    <t>4、支持食用油品牌宣传</t>
  </si>
  <si>
    <t>湖北父子孙网络技术有限公司</t>
  </si>
  <si>
    <t>朱易林</t>
  </si>
  <si>
    <t>阳新县城北远东麻都产业园内</t>
  </si>
  <si>
    <t>湖北自由乡粮油有限公司</t>
  </si>
  <si>
    <t>张一如</t>
  </si>
  <si>
    <t>龙港镇茶寮村二组</t>
  </si>
  <si>
    <t>5、支持油菜移栽机叠补</t>
  </si>
  <si>
    <t>湖北新育丰现代农业科技有限公司</t>
  </si>
  <si>
    <t>汪训松</t>
  </si>
  <si>
    <t>军垦农场园林社区农产品核心区</t>
  </si>
  <si>
    <t>阳新县排市平发农机服务专业合作社</t>
  </si>
  <si>
    <t>阳新县龙港镇利农农机专业合作社</t>
  </si>
  <si>
    <t>陈迪良</t>
  </si>
  <si>
    <t>龙港镇金坪村一组</t>
  </si>
  <si>
    <t>6、油茶协会</t>
  </si>
  <si>
    <t>阳新县油茶产业协会</t>
  </si>
  <si>
    <t>明春桃</t>
  </si>
  <si>
    <t>兴国镇莲花池富川家苑3-33号楼群房幢1楼103</t>
  </si>
  <si>
    <t>7、加强菜籽油产业宣传</t>
  </si>
  <si>
    <t>阳新县三三网络传媒工作室</t>
  </si>
  <si>
    <t>李慧萍</t>
  </si>
  <si>
    <t>湖北省黄石市阳新县兴国镇兴国大道竹林塘富川家苑20号楼20幢3单元4层406室</t>
  </si>
  <si>
    <t>（七）畜禽及畜禽产品产业链建设</t>
  </si>
  <si>
    <t>1.择优奖补新建、改扩建畜禽场15个</t>
  </si>
  <si>
    <t>阳新县洋港卜峰尖种养殖家庭农场</t>
  </si>
  <si>
    <t>柯尊财</t>
  </si>
  <si>
    <t>洋港镇崩山村</t>
  </si>
  <si>
    <t>阳新县富池镇沙村养殖家庭农场</t>
  </si>
  <si>
    <t>汪琴</t>
  </si>
  <si>
    <t>阳新金盛种养殖专业合作社</t>
  </si>
  <si>
    <t>陈世晚</t>
  </si>
  <si>
    <t>阳新县浮屠镇进中村</t>
  </si>
  <si>
    <t>富铭生态种养殖专业合作社</t>
  </si>
  <si>
    <t>刘会云</t>
  </si>
  <si>
    <t>金坪村二组</t>
  </si>
  <si>
    <t>龙港镇林上种养殖专业合作社</t>
  </si>
  <si>
    <t>刘道兵</t>
  </si>
  <si>
    <t>林上村四组</t>
  </si>
  <si>
    <t>众富种养殖专业合作社</t>
  </si>
  <si>
    <t>成良友</t>
  </si>
  <si>
    <t>黄桥村五组</t>
  </si>
  <si>
    <t>龙港宏发种养殖专业合作社</t>
  </si>
  <si>
    <t>李相军</t>
  </si>
  <si>
    <t>坜上村一组</t>
  </si>
  <si>
    <t>阳新县净星种养殖场</t>
  </si>
  <si>
    <t>董剑</t>
  </si>
  <si>
    <t>阳新县城东管理区农科所</t>
  </si>
  <si>
    <t>阳新县三溪镇平友种养殖专业合作社</t>
  </si>
  <si>
    <t>明芳</t>
  </si>
  <si>
    <t>三溪镇上余村楼下组</t>
  </si>
  <si>
    <t>江山家庭农场</t>
  </si>
  <si>
    <t>蔡江山</t>
  </si>
  <si>
    <t>阳新县王英镇下泉村</t>
  </si>
  <si>
    <t>阳新县枫林镇石龙养殖场</t>
  </si>
  <si>
    <t>柯尊坊</t>
  </si>
  <si>
    <t>阳新县博弈生态农业有限公司</t>
  </si>
  <si>
    <t>罗武</t>
  </si>
  <si>
    <t>白沙镇韩家山村</t>
  </si>
  <si>
    <t>阳新县排市镇高良种养殖专业合作社</t>
  </si>
  <si>
    <t>胡运寿</t>
  </si>
  <si>
    <t>排市镇洛元村</t>
  </si>
  <si>
    <t>阳新县三溪镇福欣生态农业有限公司</t>
  </si>
  <si>
    <t>胡玉亭</t>
  </si>
  <si>
    <t>阳新县平刚种养殖专业合作社</t>
  </si>
  <si>
    <t>明平刚</t>
  </si>
  <si>
    <t>排市镇王垴村</t>
  </si>
  <si>
    <t>2.阳新屯鸟产业链建设</t>
  </si>
  <si>
    <t>阳新县种畜场</t>
  </si>
  <si>
    <t>陈玉林</t>
  </si>
  <si>
    <t>王英仙岛湖及扩繁场基地</t>
  </si>
  <si>
    <t>经管学院</t>
  </si>
  <si>
    <t>华中农业大学</t>
  </si>
  <si>
    <t>3.择优奖补种养结合生态养殖示范场10个</t>
  </si>
  <si>
    <t>隆鑫种养殖场</t>
  </si>
  <si>
    <t>刘建伟</t>
  </si>
  <si>
    <t>阳新县三溪镇龙井生态种养殖专业合作社</t>
  </si>
  <si>
    <t>卫火红</t>
  </si>
  <si>
    <t>三溪镇柏树村</t>
  </si>
  <si>
    <t>福顺合作社</t>
  </si>
  <si>
    <t>朱纯友</t>
  </si>
  <si>
    <t>白沙镇荣山村</t>
  </si>
  <si>
    <t>阳新县木港玉竹农业发展有限公司</t>
  </si>
  <si>
    <t>孙玉竹</t>
  </si>
  <si>
    <t>木港镇漆祠村</t>
  </si>
  <si>
    <t>阳新县亿隆生态农业有限公司</t>
  </si>
  <si>
    <t>陈春花</t>
  </si>
  <si>
    <t>浮屠镇下秦村团员赵组</t>
  </si>
  <si>
    <t>阳新县甘坑生态种养殖专业合作社</t>
  </si>
  <si>
    <t>成家志</t>
  </si>
  <si>
    <t>木港镇枣园村</t>
  </si>
  <si>
    <t>湖北奔奔农业发展有限公司</t>
  </si>
  <si>
    <t>刘恒开</t>
  </si>
  <si>
    <t>木港镇田畈村</t>
  </si>
  <si>
    <t>阳新县聚金养殖家庭农场</t>
  </si>
  <si>
    <t>汪训强</t>
  </si>
  <si>
    <t>阳新龙祥禽业专业合作社</t>
  </si>
  <si>
    <t>李相龙</t>
  </si>
  <si>
    <t>志祥养殖专业合作社</t>
  </si>
  <si>
    <t>何祥林</t>
  </si>
  <si>
    <t>水源村</t>
  </si>
  <si>
    <t>4.畜禽屠宰加工和有机肥厂建设</t>
  </si>
  <si>
    <t>阳新县君鸿裕景生态农业合作社</t>
  </si>
  <si>
    <t>张鸿辉</t>
  </si>
  <si>
    <t>军垦农业科技园</t>
  </si>
  <si>
    <t>湖北福牛生物科技有限公司</t>
  </si>
  <si>
    <t>陈新柏</t>
  </si>
  <si>
    <t>枫林镇化塘村</t>
  </si>
  <si>
    <t>阳新县韦源口食品所</t>
  </si>
  <si>
    <t>柯善志</t>
  </si>
  <si>
    <t>韦源口金盆村</t>
  </si>
  <si>
    <t>5.择优奖补畜禽社会化服务组织1个</t>
  </si>
  <si>
    <t>阳新县丰昌畜禽养殖农民专业合作社联合社</t>
  </si>
  <si>
    <t>蔡克满</t>
  </si>
  <si>
    <t>阳新县西商农博园</t>
  </si>
  <si>
    <t>（八）水产产业链支持方向</t>
  </si>
  <si>
    <t>1.委托科研院所制定阳新县渔业规划</t>
  </si>
  <si>
    <t>湖北省水产科学研究所</t>
  </si>
  <si>
    <t>韩育章</t>
  </si>
  <si>
    <t>阳新县</t>
  </si>
  <si>
    <t>2.支持“五大行动”示范基地建设</t>
  </si>
  <si>
    <t>阳新县胜利村恒发水产养殖专业合作社</t>
  </si>
  <si>
    <t>万良</t>
  </si>
  <si>
    <t>3.支持智能化美丽渔场建设</t>
  </si>
  <si>
    <t>（1）智能化美丽渔场建设</t>
  </si>
  <si>
    <t>阳新县钦卫家庭农场</t>
  </si>
  <si>
    <t>孙钦卫</t>
  </si>
  <si>
    <t>木港镇宋山村</t>
  </si>
  <si>
    <t>阳新县金梦圆种养殖专业合作社</t>
  </si>
  <si>
    <t>潘世友</t>
  </si>
  <si>
    <t>阳新县上巢久运种养殖专业合作社</t>
  </si>
  <si>
    <t>王蔚</t>
  </si>
  <si>
    <t>富池镇上巢村</t>
  </si>
  <si>
    <t>湖北冠林农业生态科技有限公司</t>
  </si>
  <si>
    <t>李群英</t>
  </si>
  <si>
    <t>浮屠镇明九村</t>
  </si>
  <si>
    <t>阳新县细狗种养殖合作社</t>
  </si>
  <si>
    <t>卢志坚</t>
  </si>
  <si>
    <t>浮屠镇北煞湖</t>
  </si>
  <si>
    <t>阳新县狄田江哥家庭农场</t>
  </si>
  <si>
    <t>邢宏江</t>
  </si>
  <si>
    <t>（2）建设区域型集中监测数字平台中心</t>
  </si>
  <si>
    <t>湖北荣柯科技有限公司</t>
  </si>
  <si>
    <t>吴远泽</t>
  </si>
  <si>
    <t>4.支持设施渔业建设</t>
  </si>
  <si>
    <t>黄石市费氏水产养殖有限公司</t>
  </si>
  <si>
    <t>费世明</t>
  </si>
  <si>
    <t>兴国镇七里岗</t>
  </si>
  <si>
    <t>阳新县肆伍陆养殖专业合作社</t>
  </si>
  <si>
    <t>贾玉荣</t>
  </si>
  <si>
    <t>陶港镇向录村</t>
  </si>
  <si>
    <t>阳新县浮屠镇上新落种养殖专业合作社</t>
  </si>
  <si>
    <t>王祖志</t>
  </si>
  <si>
    <t>浮屠镇山泉村</t>
  </si>
  <si>
    <t>5.支持水产品加工体系建设</t>
  </si>
  <si>
    <t>湖北绿丰央厨食品有限公司</t>
  </si>
  <si>
    <t>洪志芳</t>
  </si>
  <si>
    <t>经开区综合大道</t>
  </si>
  <si>
    <t>湖北安兴食品科技有限公司</t>
  </si>
  <si>
    <t>白小亚</t>
  </si>
  <si>
    <t>率州农科大道</t>
  </si>
  <si>
    <t>6.支持“三新”特色水产品养殖</t>
  </si>
  <si>
    <t>阳新县俊卿种养殖家庭农场</t>
  </si>
  <si>
    <t>张森林</t>
  </si>
  <si>
    <t>阳新县道善生态农业开发有限公司</t>
  </si>
  <si>
    <t>袁慎发</t>
  </si>
  <si>
    <t>排市镇</t>
  </si>
  <si>
    <t>阳新县排市鸭雀湖家庭农场</t>
  </si>
  <si>
    <t>汪华山</t>
  </si>
  <si>
    <t>阳新县龙港镇龙阳种养殖专业合作社</t>
  </si>
  <si>
    <t>刘合秀</t>
  </si>
  <si>
    <t>阳新县世伟种养殖专业合作社</t>
  </si>
  <si>
    <t>潘世伟</t>
  </si>
  <si>
    <t>黄颡口镇</t>
  </si>
  <si>
    <t>阳新绿湖生态种养殖专业合作社</t>
  </si>
  <si>
    <t>陈婉娟</t>
  </si>
  <si>
    <t>陶港镇碧庄村</t>
  </si>
  <si>
    <t>陶港网湖生态林渔业专业合作社</t>
  </si>
  <si>
    <t>网湖向录村</t>
  </si>
  <si>
    <t>阳新县利明家庭农场</t>
  </si>
  <si>
    <t>邢宪涛</t>
  </si>
  <si>
    <t>阳新县浮屠百生家庭农场</t>
  </si>
  <si>
    <t>王忠华</t>
  </si>
  <si>
    <t>阳新县宏桥生态农业专业合作社</t>
  </si>
  <si>
    <t>陶静</t>
  </si>
  <si>
    <t>浮屠镇下汪村</t>
  </si>
  <si>
    <t>阳新县鹏飞生态种养殖专业合作社</t>
  </si>
  <si>
    <t>李鹏飞</t>
  </si>
  <si>
    <t>浮屠镇王志村</t>
  </si>
  <si>
    <t>阳新县浮屠顺宝家庭农场</t>
  </si>
  <si>
    <t>梁顺宝</t>
  </si>
  <si>
    <t>浮屠镇茶铺村</t>
  </si>
  <si>
    <t>阳新县浮屠镇泰鑫家庭农场</t>
  </si>
  <si>
    <t>程时玉</t>
  </si>
  <si>
    <t>阳新县乐骏家庭农场</t>
  </si>
  <si>
    <t>乐骏科</t>
  </si>
  <si>
    <t>浮屠镇公桥村</t>
  </si>
  <si>
    <t>阳新县军垦农场佳缘家庭农场</t>
  </si>
  <si>
    <t>黄日霞</t>
  </si>
  <si>
    <t>率州园林社区</t>
  </si>
  <si>
    <t>阳新县启程家庭农场</t>
  </si>
  <si>
    <t>陈晓阳</t>
  </si>
  <si>
    <t>率州河赛湖鱼池</t>
  </si>
  <si>
    <t>7.扶持水产品牌推介</t>
  </si>
  <si>
    <t>湖北省阳新县网湖生态投资管理有限公司</t>
  </si>
  <si>
    <t>王炎</t>
  </si>
  <si>
    <t>城东新区新塘大队</t>
  </si>
  <si>
    <t>（九）农业产业化龙头企业培育</t>
  </si>
  <si>
    <t>1.省级农业产业化龙头企业</t>
  </si>
  <si>
    <t>城东管理区</t>
  </si>
  <si>
    <t>湖北阳新远东麻业有限公司</t>
  </si>
  <si>
    <t>张绪刚</t>
  </si>
  <si>
    <t>阳新佳和现代农业有限公司</t>
  </si>
  <si>
    <t>赵云阳</t>
  </si>
  <si>
    <t>阳新三元实业有限公司</t>
  </si>
  <si>
    <t>兴国镇</t>
  </si>
  <si>
    <t>湖北金鹰农业发展有限公司</t>
  </si>
  <si>
    <t>2.市级农业产业化龙头企业</t>
  </si>
  <si>
    <t>率州管理区</t>
  </si>
  <si>
    <t>阳新县浮屠镇力铭养殖场</t>
  </si>
  <si>
    <t>邓乾将</t>
  </si>
  <si>
    <t>枫林镇</t>
  </si>
  <si>
    <t>阳新茧丝绸有限公司</t>
  </si>
  <si>
    <t>木港镇</t>
  </si>
  <si>
    <t>湖北昌盛丰仓畜禽有限公司</t>
  </si>
  <si>
    <t>吴菊</t>
  </si>
  <si>
    <t>经济开发区</t>
  </si>
  <si>
    <t>阳新县军垦葵赛湖生态农业科技有限公司</t>
  </si>
  <si>
    <t>柯伟</t>
  </si>
  <si>
    <t>3.县级农业产业化龙头企业</t>
  </si>
  <si>
    <t>湖北开邦农业发展有限公司</t>
  </si>
  <si>
    <t>王重义</t>
  </si>
  <si>
    <t>阳新县七里岗伟慧农业发展有限公司</t>
  </si>
  <si>
    <t>阳新振鑫农业发展有限公司</t>
  </si>
  <si>
    <t>湖北诚扬农业发展有限公司</t>
  </si>
  <si>
    <t>阳新县友霞悦创生态农业有限公司</t>
  </si>
  <si>
    <t>三溪镇</t>
  </si>
  <si>
    <t>阳新县浮屠小蚂蚁养殖厂（个人独资）</t>
  </si>
  <si>
    <t>张久久</t>
  </si>
  <si>
    <t>湖北省西商农产品（冷链）物流园有限公司</t>
  </si>
  <si>
    <t>刘俊</t>
  </si>
  <si>
    <t>湖北浩东生态农业科技有限公司</t>
  </si>
  <si>
    <t>程浩</t>
  </si>
  <si>
    <t>洋港镇</t>
  </si>
  <si>
    <t>湖北楚果益优农业发展有限公司</t>
  </si>
  <si>
    <t>率洲管理区</t>
  </si>
  <si>
    <t>湖北裕泉生态农业发展有限公司</t>
  </si>
  <si>
    <t>陈志伟</t>
  </si>
  <si>
    <t>阳新荆富园农业产业发展有限公司</t>
  </si>
  <si>
    <t>陈平</t>
  </si>
  <si>
    <t>湖北玖月侬农业发展有限公司</t>
  </si>
  <si>
    <t>王水歆</t>
  </si>
  <si>
    <t>（十）强化农产品品牌、标准化生产与仓储冷链物流建设</t>
  </si>
  <si>
    <t>1.支持品牌创建</t>
  </si>
  <si>
    <t>阳新县浮屠镇玉堍村村民委员会</t>
  </si>
  <si>
    <t>李儒华</t>
  </si>
  <si>
    <t>阳新县白沙镇舒畈村民委员会</t>
  </si>
  <si>
    <t>向前永</t>
  </si>
  <si>
    <t>阳新县城东管理区新塘社区居民委员会</t>
  </si>
  <si>
    <t>王亮</t>
  </si>
  <si>
    <t>阳新县木港镇丰台村村民委员会</t>
  </si>
  <si>
    <t>柯亨友</t>
  </si>
  <si>
    <t>阳新县枫林镇石田村民委员会</t>
  </si>
  <si>
    <t>柯希栋</t>
  </si>
  <si>
    <t>2.支持品牌直销店、标准化农资经营店创建</t>
  </si>
  <si>
    <t>湖北省禾惠农业发展有限责任公司</t>
  </si>
  <si>
    <t>张春明</t>
  </si>
  <si>
    <t>湖北楚洪农业科技有限公司</t>
  </si>
  <si>
    <t>杨洪君</t>
  </si>
  <si>
    <t>阳新县兴国镇春苗农资经营部</t>
  </si>
  <si>
    <t>周晓春</t>
  </si>
  <si>
    <t>阳新县益民农资有限公司</t>
  </si>
  <si>
    <t>张剑</t>
  </si>
  <si>
    <t>阳新县浮屠镇宏卿农业服务中心</t>
  </si>
  <si>
    <t>蔡荣光</t>
  </si>
  <si>
    <t>阳新县木港镇海英农资经营店</t>
  </si>
  <si>
    <t>柯海英</t>
  </si>
  <si>
    <t>阳新县新明生态种养殖专业合作社</t>
  </si>
  <si>
    <t>桂新明</t>
  </si>
  <si>
    <t>阳新县枫林镇湖北农资大桥农资店</t>
  </si>
  <si>
    <t>柯亨月</t>
  </si>
  <si>
    <t>阳新县福农农资经营部</t>
  </si>
  <si>
    <t>向福送</t>
  </si>
  <si>
    <t>阳新县利娟农资经营部</t>
  </si>
  <si>
    <t>柯利娟</t>
  </si>
  <si>
    <t>阳新县荆头山管理区丰民农资店</t>
  </si>
  <si>
    <t>王义杰</t>
  </si>
  <si>
    <t>3.支持农产品流通能力提升</t>
  </si>
  <si>
    <t>阳新县山水湖乡情供应链管理有限公司</t>
  </si>
  <si>
    <t>周猛</t>
  </si>
  <si>
    <t>湖北橘之橙农业生态科技有限公司</t>
  </si>
  <si>
    <t>黄小华</t>
  </si>
  <si>
    <t>（十一）其他</t>
  </si>
  <si>
    <t>1.支持供销开展农业产业化社会服务</t>
  </si>
  <si>
    <t>湖北小七农业发展有限公司</t>
  </si>
  <si>
    <t>阳新兴国镇用录村农业机械学校老办公楼</t>
  </si>
  <si>
    <t>湖北万航农业服务有限公司</t>
  </si>
  <si>
    <t>庞启</t>
  </si>
  <si>
    <t>西商农产品（冷链）物流园有限公司内3栋504/513号</t>
  </si>
  <si>
    <t>阳新县荆头山金玉发农业专业合作社</t>
  </si>
  <si>
    <t>陈艳芳</t>
  </si>
  <si>
    <t>阳新县龙港镇南山村四组</t>
  </si>
  <si>
    <t>阳新县农民专业合作社联合会</t>
  </si>
  <si>
    <t>王旭</t>
  </si>
  <si>
    <t>阳新县白沙镇平原村</t>
  </si>
  <si>
    <t>阳新县平龙生态种养殖家庭农场</t>
  </si>
  <si>
    <t>明平龙</t>
  </si>
  <si>
    <t>阳新县军垦农场上仕房</t>
  </si>
  <si>
    <t>阳新县军垦农场脑颈铺</t>
  </si>
  <si>
    <t>湖北省黄石市阳新县率洲管理区园林社区上仕房</t>
  </si>
  <si>
    <t>阳新金源生态种养殖专业合作社</t>
  </si>
  <si>
    <t>胡家敏</t>
  </si>
  <si>
    <t>阳新县聪明家庭农场</t>
  </si>
  <si>
    <t>明聪</t>
  </si>
  <si>
    <t>阳新县军垦农场果茶大队</t>
  </si>
  <si>
    <t>阳新县黄颡口鑫富家庭农场</t>
  </si>
  <si>
    <t>潘楚娜</t>
  </si>
  <si>
    <t>黄颡口镇金星村5组</t>
  </si>
  <si>
    <t>阳新县三溪镇黄冲村</t>
  </si>
  <si>
    <t>阳新县田田圈农业技术服务有限公司</t>
  </si>
  <si>
    <t>柯昌照</t>
  </si>
  <si>
    <t>阳新县城东新区五里湖社区富河南一巷16-1-01</t>
  </si>
  <si>
    <t>阳新县洋港镇沙地村</t>
  </si>
  <si>
    <t>阳新县王英镇毛坪种养殖专业合作社</t>
  </si>
  <si>
    <r>
      <rPr>
        <b/>
        <sz val="12"/>
        <rFont val="仿宋"/>
        <charset val="134"/>
      </rPr>
      <t>2.</t>
    </r>
    <r>
      <rPr>
        <b/>
        <sz val="12"/>
        <color rgb="FF000000"/>
        <rFont val="仿宋"/>
        <charset val="134"/>
      </rPr>
      <t>支持镇区开展农产品节庆活动</t>
    </r>
  </si>
  <si>
    <t>荆头山管理区</t>
  </si>
  <si>
    <t>尹传兵</t>
  </si>
  <si>
    <t>枫林镇人民政府</t>
  </si>
  <si>
    <t>田钴优</t>
  </si>
  <si>
    <t>枫林镇人</t>
  </si>
  <si>
    <t>樊晓东</t>
  </si>
  <si>
    <t>白沙镇人民政府</t>
  </si>
  <si>
    <t>沈宇</t>
  </si>
  <si>
    <t>浮屠镇人民政府</t>
  </si>
  <si>
    <t>陈志杰</t>
  </si>
  <si>
    <t>3.支持化肥减量项目（物化补贴）</t>
  </si>
  <si>
    <t>4.支持开展小麦“一喷三防”（物化补贴）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</si>
</sst>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.0000_ "/>
  </numFmts>
  <fonts count="38">
    <font>
      <sz val="10"/>
      <color rgb="FF000000"/>
      <name val="Times New Roman"/>
      <charset val="204"/>
    </font>
    <font>
      <sz val="12"/>
      <color rgb="FF000000"/>
      <name val="Times New Roman"/>
      <charset val="204"/>
    </font>
    <font>
      <b/>
      <sz val="22"/>
      <name val="宋体"/>
      <charset val="134"/>
    </font>
    <font>
      <b/>
      <sz val="14"/>
      <name val="仿宋"/>
      <charset val="134"/>
    </font>
    <font>
      <b/>
      <sz val="12"/>
      <name val="仿宋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2"/>
      <color rgb="FF000000"/>
      <name val="仿宋"/>
      <charset val="204"/>
    </font>
    <font>
      <sz val="12"/>
      <name val="仿宋"/>
      <charset val="134"/>
    </font>
    <font>
      <b/>
      <sz val="10"/>
      <color rgb="FF000000"/>
      <name val="Times New Roman"/>
      <charset val="204"/>
    </font>
    <font>
      <sz val="12"/>
      <name val="仿宋"/>
      <charset val="204"/>
    </font>
    <font>
      <b/>
      <sz val="12"/>
      <color rgb="FF000000"/>
      <name val="仿宋"/>
      <charset val="204"/>
    </font>
    <font>
      <sz val="12"/>
      <color theme="1"/>
      <name val="仿宋"/>
      <charset val="134"/>
    </font>
    <font>
      <sz val="12"/>
      <color theme="1"/>
      <name val="仿宋"/>
      <charset val="204"/>
    </font>
    <font>
      <sz val="12"/>
      <name val="宋体"/>
      <charset val="134"/>
      <scheme val="minor"/>
    </font>
    <font>
      <b/>
      <sz val="12"/>
      <color theme="1"/>
      <name val="仿宋"/>
      <charset val="134"/>
    </font>
    <font>
      <b/>
      <sz val="12"/>
      <color theme="1"/>
      <name val="仿宋"/>
      <charset val="204"/>
    </font>
    <font>
      <b/>
      <sz val="12"/>
      <name val="仿宋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122">
    <xf numFmtId="0" fontId="0" fillId="0" borderId="0" xfId="0"/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176" fontId="2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shrinkToFit="1"/>
    </xf>
    <xf numFmtId="1" fontId="5" fillId="0" borderId="3" xfId="0" applyNumberFormat="1" applyFont="1" applyFill="1" applyBorder="1" applyAlignment="1">
      <alignment horizontal="left" vertical="center" shrinkToFit="1"/>
    </xf>
    <xf numFmtId="1" fontId="5" fillId="0" borderId="3" xfId="0" applyNumberFormat="1" applyFont="1" applyFill="1" applyBorder="1" applyAlignment="1">
      <alignment horizontal="center" vertical="center" shrinkToFit="1"/>
    </xf>
    <xf numFmtId="1" fontId="5" fillId="0" borderId="4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left" vertical="center" wrapText="1" shrinkToFit="1"/>
    </xf>
    <xf numFmtId="176" fontId="8" fillId="0" borderId="1" xfId="0" applyNumberFormat="1" applyFont="1" applyFill="1" applyBorder="1" applyAlignment="1">
      <alignment horizontal="center" vertical="center" wrapText="1" shrinkToFit="1"/>
    </xf>
    <xf numFmtId="1" fontId="12" fillId="0" borderId="1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justify" vertical="center"/>
    </xf>
    <xf numFmtId="176" fontId="13" fillId="0" borderId="5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176" fontId="13" fillId="0" borderId="6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shrinkToFit="1"/>
    </xf>
    <xf numFmtId="176" fontId="4" fillId="0" borderId="4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shrinkToFit="1"/>
    </xf>
    <xf numFmtId="1" fontId="15" fillId="0" borderId="1" xfId="0" applyNumberFormat="1" applyFont="1" applyFill="1" applyBorder="1" applyAlignment="1">
      <alignment horizontal="left" vertical="center" shrinkToFit="1"/>
    </xf>
    <xf numFmtId="176" fontId="15" fillId="0" borderId="4" xfId="0" applyNumberFormat="1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176" fontId="16" fillId="0" borderId="4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1" fillId="0" borderId="4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 shrinkToFit="1"/>
    </xf>
    <xf numFmtId="1" fontId="6" fillId="0" borderId="3" xfId="0" applyNumberFormat="1" applyFont="1" applyFill="1" applyBorder="1" applyAlignment="1">
      <alignment horizontal="left" vertical="center" shrinkToFit="1"/>
    </xf>
    <xf numFmtId="1" fontId="6" fillId="0" borderId="3" xfId="0" applyNumberFormat="1" applyFont="1" applyFill="1" applyBorder="1" applyAlignment="1">
      <alignment horizontal="center" vertical="center" shrinkToFit="1"/>
    </xf>
    <xf numFmtId="1" fontId="6" fillId="0" borderId="4" xfId="0" applyNumberFormat="1" applyFont="1" applyFill="1" applyBorder="1" applyAlignment="1">
      <alignment horizontal="center" vertical="center" shrinkToFit="1"/>
    </xf>
    <xf numFmtId="1" fontId="8" fillId="0" borderId="1" xfId="0" applyNumberFormat="1" applyFont="1" applyFill="1" applyBorder="1" applyAlignment="1">
      <alignment horizontal="left" vertical="center" wrapText="1" shrinkToFi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8" fillId="0" borderId="11" xfId="0" applyNumberFormat="1" applyFont="1" applyFill="1" applyBorder="1" applyAlignment="1">
      <alignment horizontal="left" vertical="center" wrapText="1" shrinkToFi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1" fontId="5" fillId="0" borderId="1" xfId="0" applyNumberFormat="1" applyFont="1" applyFill="1" applyBorder="1" applyAlignment="1">
      <alignment horizontal="left" vertical="center" shrinkToFit="1"/>
    </xf>
    <xf numFmtId="178" fontId="4" fillId="0" borderId="1" xfId="0" applyNumberFormat="1" applyFont="1" applyFill="1" applyBorder="1" applyAlignment="1">
      <alignment horizontal="center" vertical="center" shrinkToFit="1"/>
    </xf>
    <xf numFmtId="178" fontId="10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left" vertical="center" shrinkToFit="1"/>
    </xf>
    <xf numFmtId="1" fontId="6" fillId="0" borderId="1" xfId="0" applyNumberFormat="1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0"/>
  <sheetViews>
    <sheetView tabSelected="1" workbookViewId="0">
      <pane ySplit="2" topLeftCell="A306" activePane="bottomLeft" state="frozen"/>
      <selection/>
      <selection pane="bottomLeft" activeCell="K310" sqref="K310"/>
    </sheetView>
  </sheetViews>
  <sheetFormatPr defaultColWidth="9" defaultRowHeight="13.05"/>
  <cols>
    <col min="1" max="1" width="13.7065217391304" style="4" customWidth="1"/>
    <col min="2" max="2" width="61.1630434782609" style="5" customWidth="1"/>
    <col min="3" max="3" width="19.3369565217391" style="4" customWidth="1"/>
    <col min="4" max="4" width="42.1630434782609" style="4" customWidth="1"/>
    <col min="5" max="5" width="19" style="6" customWidth="1"/>
    <col min="6" max="16384" width="9" style="4"/>
  </cols>
  <sheetData>
    <row r="1" s="1" customFormat="1" ht="64" customHeight="1" spans="1:5">
      <c r="A1" s="7" t="s">
        <v>0</v>
      </c>
      <c r="B1" s="8"/>
      <c r="C1" s="7"/>
      <c r="D1" s="7"/>
      <c r="E1" s="9"/>
    </row>
    <row r="2" s="2" customFormat="1" ht="43" customHeight="1" spans="1:5">
      <c r="A2" s="10" t="s">
        <v>1</v>
      </c>
      <c r="B2" s="11" t="s">
        <v>2</v>
      </c>
      <c r="C2" s="10" t="s">
        <v>3</v>
      </c>
      <c r="D2" s="10" t="s">
        <v>4</v>
      </c>
      <c r="E2" s="12" t="s">
        <v>5</v>
      </c>
    </row>
    <row r="3" ht="30" customHeight="1" spans="1:5">
      <c r="A3" s="13" t="s">
        <v>6</v>
      </c>
      <c r="B3" s="14"/>
      <c r="C3" s="13"/>
      <c r="D3" s="13"/>
      <c r="E3" s="15">
        <f>E4+E68+E80+E82+E84+E86</f>
        <v>295</v>
      </c>
    </row>
    <row r="4" ht="30" customHeight="1" spans="1:5">
      <c r="A4" s="16" t="s">
        <v>7</v>
      </c>
      <c r="B4" s="17"/>
      <c r="C4" s="18"/>
      <c r="D4" s="19"/>
      <c r="E4" s="15">
        <f>E5+E16+E25+E28</f>
        <v>175.5</v>
      </c>
    </row>
    <row r="5" ht="30" customHeight="1" spans="1:5">
      <c r="A5" s="20" t="s">
        <v>8</v>
      </c>
      <c r="B5" s="21"/>
      <c r="C5" s="22"/>
      <c r="D5" s="23"/>
      <c r="E5" s="24">
        <f>SUM(E6:E15)</f>
        <v>48.6</v>
      </c>
    </row>
    <row r="6" ht="30" customHeight="1" spans="1:5">
      <c r="A6" s="25">
        <v>1</v>
      </c>
      <c r="B6" s="26" t="s">
        <v>9</v>
      </c>
      <c r="C6" s="27" t="s">
        <v>10</v>
      </c>
      <c r="D6" s="27" t="s">
        <v>11</v>
      </c>
      <c r="E6" s="28">
        <v>5</v>
      </c>
    </row>
    <row r="7" ht="30" customHeight="1" spans="1:5">
      <c r="A7" s="25">
        <v>2</v>
      </c>
      <c r="B7" s="26" t="s">
        <v>12</v>
      </c>
      <c r="C7" s="27" t="s">
        <v>13</v>
      </c>
      <c r="D7" s="27" t="s">
        <v>14</v>
      </c>
      <c r="E7" s="28">
        <v>5</v>
      </c>
    </row>
    <row r="8" ht="30" customHeight="1" spans="1:5">
      <c r="A8" s="25">
        <v>3</v>
      </c>
      <c r="B8" s="26" t="s">
        <v>15</v>
      </c>
      <c r="C8" s="27" t="s">
        <v>16</v>
      </c>
      <c r="D8" s="27" t="s">
        <v>17</v>
      </c>
      <c r="E8" s="28">
        <v>5</v>
      </c>
    </row>
    <row r="9" ht="30" customHeight="1" spans="1:5">
      <c r="A9" s="25">
        <v>4</v>
      </c>
      <c r="B9" s="26" t="s">
        <v>18</v>
      </c>
      <c r="C9" s="27" t="s">
        <v>19</v>
      </c>
      <c r="D9" s="27" t="s">
        <v>20</v>
      </c>
      <c r="E9" s="28">
        <v>5</v>
      </c>
    </row>
    <row r="10" ht="30" customHeight="1" spans="1:5">
      <c r="A10" s="25">
        <v>5</v>
      </c>
      <c r="B10" s="26" t="s">
        <v>21</v>
      </c>
      <c r="C10" s="27" t="s">
        <v>22</v>
      </c>
      <c r="D10" s="27" t="s">
        <v>23</v>
      </c>
      <c r="E10" s="28">
        <v>5</v>
      </c>
    </row>
    <row r="11" ht="30" customHeight="1" spans="1:5">
      <c r="A11" s="25">
        <v>6</v>
      </c>
      <c r="B11" s="26" t="s">
        <v>24</v>
      </c>
      <c r="C11" s="27" t="s">
        <v>25</v>
      </c>
      <c r="D11" s="27" t="s">
        <v>26</v>
      </c>
      <c r="E11" s="28">
        <v>5</v>
      </c>
    </row>
    <row r="12" ht="30" customHeight="1" spans="1:5">
      <c r="A12" s="25">
        <v>7</v>
      </c>
      <c r="B12" s="26" t="s">
        <v>27</v>
      </c>
      <c r="C12" s="27" t="s">
        <v>28</v>
      </c>
      <c r="D12" s="27" t="s">
        <v>29</v>
      </c>
      <c r="E12" s="29">
        <v>3.6</v>
      </c>
    </row>
    <row r="13" ht="30" customHeight="1" spans="1:5">
      <c r="A13" s="25">
        <v>8</v>
      </c>
      <c r="B13" s="26" t="s">
        <v>30</v>
      </c>
      <c r="C13" s="27" t="s">
        <v>31</v>
      </c>
      <c r="D13" s="27" t="s">
        <v>32</v>
      </c>
      <c r="E13" s="28">
        <v>5</v>
      </c>
    </row>
    <row r="14" ht="30" customHeight="1" spans="1:5">
      <c r="A14" s="25">
        <v>9</v>
      </c>
      <c r="B14" s="26" t="s">
        <v>33</v>
      </c>
      <c r="C14" s="27" t="s">
        <v>34</v>
      </c>
      <c r="D14" s="27" t="s">
        <v>35</v>
      </c>
      <c r="E14" s="28">
        <v>5</v>
      </c>
    </row>
    <row r="15" ht="30" customHeight="1" spans="1:5">
      <c r="A15" s="25">
        <v>10</v>
      </c>
      <c r="B15" s="26" t="s">
        <v>36</v>
      </c>
      <c r="C15" s="27" t="s">
        <v>37</v>
      </c>
      <c r="D15" s="27" t="s">
        <v>38</v>
      </c>
      <c r="E15" s="28">
        <v>5</v>
      </c>
    </row>
    <row r="16" ht="30" customHeight="1" spans="1:5">
      <c r="A16" s="20" t="s">
        <v>39</v>
      </c>
      <c r="B16" s="21"/>
      <c r="C16" s="22"/>
      <c r="D16" s="23"/>
      <c r="E16" s="24">
        <f>SUM(E17:E24)</f>
        <v>46.9</v>
      </c>
    </row>
    <row r="17" ht="30" customHeight="1" spans="1:5">
      <c r="A17" s="25">
        <v>1</v>
      </c>
      <c r="B17" s="26" t="s">
        <v>40</v>
      </c>
      <c r="C17" s="27" t="s">
        <v>41</v>
      </c>
      <c r="D17" s="27" t="s">
        <v>42</v>
      </c>
      <c r="E17" s="28">
        <v>7</v>
      </c>
    </row>
    <row r="18" ht="30" customHeight="1" spans="1:5">
      <c r="A18" s="25">
        <v>2</v>
      </c>
      <c r="B18" s="26" t="s">
        <v>43</v>
      </c>
      <c r="C18" s="27" t="s">
        <v>44</v>
      </c>
      <c r="D18" s="27" t="s">
        <v>45</v>
      </c>
      <c r="E18" s="28">
        <v>7</v>
      </c>
    </row>
    <row r="19" ht="30" customHeight="1" spans="1:5">
      <c r="A19" s="25">
        <v>3</v>
      </c>
      <c r="B19" s="26" t="s">
        <v>46</v>
      </c>
      <c r="C19" s="27" t="s">
        <v>47</v>
      </c>
      <c r="D19" s="27" t="s">
        <v>23</v>
      </c>
      <c r="E19" s="28">
        <v>5.4</v>
      </c>
    </row>
    <row r="20" ht="30" customHeight="1" spans="1:5">
      <c r="A20" s="25">
        <v>4</v>
      </c>
      <c r="B20" s="26" t="s">
        <v>48</v>
      </c>
      <c r="C20" s="27" t="s">
        <v>49</v>
      </c>
      <c r="D20" s="27" t="s">
        <v>42</v>
      </c>
      <c r="E20" s="28">
        <v>4.5</v>
      </c>
    </row>
    <row r="21" ht="30" customHeight="1" spans="1:5">
      <c r="A21" s="25">
        <v>5</v>
      </c>
      <c r="B21" s="26" t="s">
        <v>50</v>
      </c>
      <c r="C21" s="27" t="s">
        <v>51</v>
      </c>
      <c r="D21" s="27" t="s">
        <v>52</v>
      </c>
      <c r="E21" s="28">
        <v>4.5</v>
      </c>
    </row>
    <row r="22" ht="30" customHeight="1" spans="1:5">
      <c r="A22" s="25">
        <v>6</v>
      </c>
      <c r="B22" s="26" t="s">
        <v>53</v>
      </c>
      <c r="C22" s="27" t="s">
        <v>54</v>
      </c>
      <c r="D22" s="27" t="s">
        <v>42</v>
      </c>
      <c r="E22" s="28">
        <v>7</v>
      </c>
    </row>
    <row r="23" ht="30" customHeight="1" spans="1:5">
      <c r="A23" s="25">
        <v>7</v>
      </c>
      <c r="B23" s="26" t="s">
        <v>55</v>
      </c>
      <c r="C23" s="27" t="s">
        <v>56</v>
      </c>
      <c r="D23" s="27" t="s">
        <v>29</v>
      </c>
      <c r="E23" s="29">
        <v>4.5</v>
      </c>
    </row>
    <row r="24" ht="30" customHeight="1" spans="1:5">
      <c r="A24" s="25">
        <v>8</v>
      </c>
      <c r="B24" s="26" t="s">
        <v>57</v>
      </c>
      <c r="C24" s="27" t="s">
        <v>58</v>
      </c>
      <c r="D24" s="27" t="s">
        <v>23</v>
      </c>
      <c r="E24" s="29">
        <v>7</v>
      </c>
    </row>
    <row r="25" ht="30" customHeight="1" spans="1:9">
      <c r="A25" s="20" t="s">
        <v>59</v>
      </c>
      <c r="B25" s="21"/>
      <c r="C25" s="22"/>
      <c r="D25" s="23"/>
      <c r="E25" s="24">
        <f>SUM(E26:E27)</f>
        <v>30</v>
      </c>
      <c r="I25" s="31"/>
    </row>
    <row r="26" ht="30" customHeight="1" spans="1:5">
      <c r="A26" s="25">
        <v>1</v>
      </c>
      <c r="B26" s="26" t="s">
        <v>60</v>
      </c>
      <c r="C26" s="27" t="s">
        <v>61</v>
      </c>
      <c r="D26" s="27" t="s">
        <v>42</v>
      </c>
      <c r="E26" s="28">
        <v>15</v>
      </c>
    </row>
    <row r="27" ht="30" customHeight="1" spans="1:5">
      <c r="A27" s="25">
        <v>2</v>
      </c>
      <c r="B27" s="26" t="s">
        <v>62</v>
      </c>
      <c r="C27" s="27" t="s">
        <v>63</v>
      </c>
      <c r="D27" s="27" t="s">
        <v>23</v>
      </c>
      <c r="E27" s="28">
        <v>15</v>
      </c>
    </row>
    <row r="28" ht="30" customHeight="1" spans="1:5">
      <c r="A28" s="20" t="s">
        <v>64</v>
      </c>
      <c r="B28" s="21"/>
      <c r="C28" s="22"/>
      <c r="D28" s="23"/>
      <c r="E28" s="24">
        <v>50</v>
      </c>
    </row>
    <row r="29" ht="30" customHeight="1" spans="1:5">
      <c r="A29" s="25">
        <v>1</v>
      </c>
      <c r="B29" s="26" t="s">
        <v>65</v>
      </c>
      <c r="C29" s="27" t="s">
        <v>66</v>
      </c>
      <c r="D29" s="27" t="s">
        <v>67</v>
      </c>
      <c r="E29" s="30" t="s">
        <v>68</v>
      </c>
    </row>
    <row r="30" ht="30" customHeight="1" spans="1:5">
      <c r="A30" s="25">
        <v>2</v>
      </c>
      <c r="B30" s="26" t="s">
        <v>69</v>
      </c>
      <c r="C30" s="27" t="s">
        <v>70</v>
      </c>
      <c r="D30" s="27" t="s">
        <v>71</v>
      </c>
      <c r="E30" s="30" t="s">
        <v>68</v>
      </c>
    </row>
    <row r="31" ht="30" customHeight="1" spans="1:5">
      <c r="A31" s="25">
        <v>3</v>
      </c>
      <c r="B31" s="26" t="s">
        <v>72</v>
      </c>
      <c r="C31" s="27" t="s">
        <v>73</v>
      </c>
      <c r="D31" s="27" t="s">
        <v>74</v>
      </c>
      <c r="E31" s="30" t="s">
        <v>68</v>
      </c>
    </row>
    <row r="32" ht="30" customHeight="1" spans="1:5">
      <c r="A32" s="25">
        <v>4</v>
      </c>
      <c r="B32" s="26" t="s">
        <v>75</v>
      </c>
      <c r="C32" s="27" t="s">
        <v>76</v>
      </c>
      <c r="D32" s="27" t="s">
        <v>77</v>
      </c>
      <c r="E32" s="30" t="s">
        <v>68</v>
      </c>
    </row>
    <row r="33" ht="30" customHeight="1" spans="1:5">
      <c r="A33" s="25">
        <v>5</v>
      </c>
      <c r="B33" s="26" t="s">
        <v>78</v>
      </c>
      <c r="C33" s="27" t="s">
        <v>79</v>
      </c>
      <c r="D33" s="27" t="s">
        <v>80</v>
      </c>
      <c r="E33" s="30" t="s">
        <v>68</v>
      </c>
    </row>
    <row r="34" ht="30" customHeight="1" spans="1:5">
      <c r="A34" s="25">
        <v>6</v>
      </c>
      <c r="B34" s="26" t="s">
        <v>81</v>
      </c>
      <c r="C34" s="27" t="s">
        <v>82</v>
      </c>
      <c r="D34" s="27" t="s">
        <v>83</v>
      </c>
      <c r="E34" s="30" t="s">
        <v>68</v>
      </c>
    </row>
    <row r="35" ht="30" customHeight="1" spans="1:5">
      <c r="A35" s="25">
        <v>7</v>
      </c>
      <c r="B35" s="26" t="s">
        <v>84</v>
      </c>
      <c r="C35" s="27" t="s">
        <v>85</v>
      </c>
      <c r="D35" s="27" t="s">
        <v>80</v>
      </c>
      <c r="E35" s="30" t="s">
        <v>68</v>
      </c>
    </row>
    <row r="36" ht="30" customHeight="1" spans="1:5">
      <c r="A36" s="25">
        <v>8</v>
      </c>
      <c r="B36" s="26" t="s">
        <v>86</v>
      </c>
      <c r="C36" s="27" t="s">
        <v>87</v>
      </c>
      <c r="D36" s="27" t="s">
        <v>88</v>
      </c>
      <c r="E36" s="30" t="s">
        <v>68</v>
      </c>
    </row>
    <row r="37" ht="30" customHeight="1" spans="1:5">
      <c r="A37" s="25">
        <v>9</v>
      </c>
      <c r="B37" s="26" t="s">
        <v>89</v>
      </c>
      <c r="C37" s="27" t="s">
        <v>90</v>
      </c>
      <c r="D37" s="27" t="s">
        <v>67</v>
      </c>
      <c r="E37" s="30" t="s">
        <v>68</v>
      </c>
    </row>
    <row r="38" ht="30" customHeight="1" spans="1:5">
      <c r="A38" s="25">
        <v>10</v>
      </c>
      <c r="B38" s="26" t="s">
        <v>91</v>
      </c>
      <c r="C38" s="27" t="s">
        <v>92</v>
      </c>
      <c r="D38" s="27" t="s">
        <v>14</v>
      </c>
      <c r="E38" s="30" t="s">
        <v>68</v>
      </c>
    </row>
    <row r="39" ht="30" customHeight="1" spans="1:5">
      <c r="A39" s="25">
        <v>11</v>
      </c>
      <c r="B39" s="26" t="s">
        <v>93</v>
      </c>
      <c r="C39" s="27" t="s">
        <v>94</v>
      </c>
      <c r="D39" s="27" t="s">
        <v>95</v>
      </c>
      <c r="E39" s="30" t="s">
        <v>68</v>
      </c>
    </row>
    <row r="40" ht="30" customHeight="1" spans="1:5">
      <c r="A40" s="25">
        <v>12</v>
      </c>
      <c r="B40" s="26" t="s">
        <v>96</v>
      </c>
      <c r="C40" s="27" t="s">
        <v>97</v>
      </c>
      <c r="D40" s="27" t="s">
        <v>98</v>
      </c>
      <c r="E40" s="30" t="s">
        <v>68</v>
      </c>
    </row>
    <row r="41" ht="30" customHeight="1" spans="1:5">
      <c r="A41" s="25">
        <v>13</v>
      </c>
      <c r="B41" s="26" t="s">
        <v>99</v>
      </c>
      <c r="C41" s="27" t="s">
        <v>100</v>
      </c>
      <c r="D41" s="27" t="s">
        <v>101</v>
      </c>
      <c r="E41" s="30" t="s">
        <v>68</v>
      </c>
    </row>
    <row r="42" ht="30" customHeight="1" spans="1:5">
      <c r="A42" s="25">
        <v>14</v>
      </c>
      <c r="B42" s="26" t="s">
        <v>102</v>
      </c>
      <c r="C42" s="27" t="s">
        <v>103</v>
      </c>
      <c r="D42" s="27" t="s">
        <v>104</v>
      </c>
      <c r="E42" s="30" t="s">
        <v>68</v>
      </c>
    </row>
    <row r="43" ht="30" customHeight="1" spans="1:5">
      <c r="A43" s="25">
        <v>15</v>
      </c>
      <c r="B43" s="26" t="s">
        <v>105</v>
      </c>
      <c r="C43" s="27" t="s">
        <v>106</v>
      </c>
      <c r="D43" s="27" t="s">
        <v>77</v>
      </c>
      <c r="E43" s="30" t="s">
        <v>68</v>
      </c>
    </row>
    <row r="44" ht="30" customHeight="1" spans="1:5">
      <c r="A44" s="25">
        <v>16</v>
      </c>
      <c r="B44" s="26" t="s">
        <v>107</v>
      </c>
      <c r="C44" s="27" t="s">
        <v>108</v>
      </c>
      <c r="D44" s="27" t="s">
        <v>109</v>
      </c>
      <c r="E44" s="30" t="s">
        <v>68</v>
      </c>
    </row>
    <row r="45" ht="30" customHeight="1" spans="1:5">
      <c r="A45" s="25">
        <v>17</v>
      </c>
      <c r="B45" s="26" t="s">
        <v>110</v>
      </c>
      <c r="C45" s="27" t="s">
        <v>111</v>
      </c>
      <c r="D45" s="27" t="s">
        <v>112</v>
      </c>
      <c r="E45" s="30" t="s">
        <v>68</v>
      </c>
    </row>
    <row r="46" ht="30" customHeight="1" spans="1:5">
      <c r="A46" s="25">
        <v>18</v>
      </c>
      <c r="B46" s="26" t="s">
        <v>113</v>
      </c>
      <c r="C46" s="27" t="s">
        <v>114</v>
      </c>
      <c r="D46" s="27" t="s">
        <v>115</v>
      </c>
      <c r="E46" s="30" t="s">
        <v>68</v>
      </c>
    </row>
    <row r="47" ht="30" customHeight="1" spans="1:5">
      <c r="A47" s="25">
        <v>19</v>
      </c>
      <c r="B47" s="26" t="s">
        <v>116</v>
      </c>
      <c r="C47" s="27" t="s">
        <v>117</v>
      </c>
      <c r="D47" s="27" t="s">
        <v>45</v>
      </c>
      <c r="E47" s="30" t="s">
        <v>68</v>
      </c>
    </row>
    <row r="48" ht="30" customHeight="1" spans="1:5">
      <c r="A48" s="25">
        <v>20</v>
      </c>
      <c r="B48" s="26" t="s">
        <v>118</v>
      </c>
      <c r="C48" s="27" t="s">
        <v>119</v>
      </c>
      <c r="D48" s="27" t="s">
        <v>45</v>
      </c>
      <c r="E48" s="30" t="s">
        <v>68</v>
      </c>
    </row>
    <row r="49" ht="30" customHeight="1" spans="1:5">
      <c r="A49" s="25">
        <v>21</v>
      </c>
      <c r="B49" s="26" t="s">
        <v>120</v>
      </c>
      <c r="C49" s="27" t="s">
        <v>121</v>
      </c>
      <c r="D49" s="27" t="s">
        <v>122</v>
      </c>
      <c r="E49" s="30" t="s">
        <v>68</v>
      </c>
    </row>
    <row r="50" ht="30" customHeight="1" spans="1:5">
      <c r="A50" s="25">
        <v>22</v>
      </c>
      <c r="B50" s="26" t="s">
        <v>123</v>
      </c>
      <c r="C50" s="27" t="s">
        <v>124</v>
      </c>
      <c r="D50" s="27" t="s">
        <v>125</v>
      </c>
      <c r="E50" s="30" t="s">
        <v>68</v>
      </c>
    </row>
    <row r="51" ht="30" customHeight="1" spans="1:5">
      <c r="A51" s="25">
        <v>23</v>
      </c>
      <c r="B51" s="26" t="s">
        <v>126</v>
      </c>
      <c r="C51" s="27" t="s">
        <v>127</v>
      </c>
      <c r="D51" s="27" t="s">
        <v>128</v>
      </c>
      <c r="E51" s="30" t="s">
        <v>68</v>
      </c>
    </row>
    <row r="52" ht="30" customHeight="1" spans="1:5">
      <c r="A52" s="25">
        <v>24</v>
      </c>
      <c r="B52" s="26" t="s">
        <v>129</v>
      </c>
      <c r="C52" s="27" t="s">
        <v>130</v>
      </c>
      <c r="D52" s="27" t="s">
        <v>131</v>
      </c>
      <c r="E52" s="30" t="s">
        <v>68</v>
      </c>
    </row>
    <row r="53" ht="30" customHeight="1" spans="1:5">
      <c r="A53" s="25">
        <v>25</v>
      </c>
      <c r="B53" s="26" t="s">
        <v>132</v>
      </c>
      <c r="C53" s="27" t="s">
        <v>133</v>
      </c>
      <c r="D53" s="27" t="s">
        <v>67</v>
      </c>
      <c r="E53" s="30" t="s">
        <v>68</v>
      </c>
    </row>
    <row r="54" ht="30" customHeight="1" spans="1:5">
      <c r="A54" s="25">
        <v>26</v>
      </c>
      <c r="B54" s="26" t="s">
        <v>134</v>
      </c>
      <c r="C54" s="27" t="s">
        <v>135</v>
      </c>
      <c r="D54" s="27" t="s">
        <v>136</v>
      </c>
      <c r="E54" s="30" t="s">
        <v>68</v>
      </c>
    </row>
    <row r="55" ht="30" customHeight="1" spans="1:5">
      <c r="A55" s="25">
        <v>27</v>
      </c>
      <c r="B55" s="26" t="s">
        <v>137</v>
      </c>
      <c r="C55" s="27" t="s">
        <v>138</v>
      </c>
      <c r="D55" s="27" t="s">
        <v>139</v>
      </c>
      <c r="E55" s="30" t="s">
        <v>68</v>
      </c>
    </row>
    <row r="56" ht="30" customHeight="1" spans="1:5">
      <c r="A56" s="25">
        <v>28</v>
      </c>
      <c r="B56" s="26" t="s">
        <v>140</v>
      </c>
      <c r="C56" s="27" t="s">
        <v>141</v>
      </c>
      <c r="D56" s="27" t="s">
        <v>17</v>
      </c>
      <c r="E56" s="30" t="s">
        <v>68</v>
      </c>
    </row>
    <row r="57" ht="30" customHeight="1" spans="1:5">
      <c r="A57" s="25">
        <v>29</v>
      </c>
      <c r="B57" s="26" t="s">
        <v>142</v>
      </c>
      <c r="C57" s="27" t="s">
        <v>143</v>
      </c>
      <c r="D57" s="27" t="s">
        <v>23</v>
      </c>
      <c r="E57" s="30" t="s">
        <v>68</v>
      </c>
    </row>
    <row r="58" ht="30" customHeight="1" spans="1:5">
      <c r="A58" s="25">
        <v>30</v>
      </c>
      <c r="B58" s="26" t="s">
        <v>144</v>
      </c>
      <c r="C58" s="27" t="s">
        <v>145</v>
      </c>
      <c r="D58" s="27" t="s">
        <v>146</v>
      </c>
      <c r="E58" s="30" t="s">
        <v>68</v>
      </c>
    </row>
    <row r="59" ht="30" customHeight="1" spans="1:5">
      <c r="A59" s="25">
        <v>31</v>
      </c>
      <c r="B59" s="26" t="s">
        <v>147</v>
      </c>
      <c r="C59" s="27" t="s">
        <v>148</v>
      </c>
      <c r="D59" s="27" t="s">
        <v>149</v>
      </c>
      <c r="E59" s="30" t="s">
        <v>68</v>
      </c>
    </row>
    <row r="60" ht="30" customHeight="1" spans="1:5">
      <c r="A60" s="25">
        <v>32</v>
      </c>
      <c r="B60" s="26" t="s">
        <v>150</v>
      </c>
      <c r="C60" s="27" t="s">
        <v>151</v>
      </c>
      <c r="D60" s="27" t="s">
        <v>128</v>
      </c>
      <c r="E60" s="30" t="s">
        <v>68</v>
      </c>
    </row>
    <row r="61" ht="30" customHeight="1" spans="1:5">
      <c r="A61" s="25">
        <v>33</v>
      </c>
      <c r="B61" s="26" t="s">
        <v>152</v>
      </c>
      <c r="C61" s="27" t="s">
        <v>153</v>
      </c>
      <c r="D61" s="27" t="s">
        <v>154</v>
      </c>
      <c r="E61" s="30" t="s">
        <v>68</v>
      </c>
    </row>
    <row r="62" ht="30" customHeight="1" spans="1:5">
      <c r="A62" s="25">
        <v>34</v>
      </c>
      <c r="B62" s="26" t="s">
        <v>155</v>
      </c>
      <c r="C62" s="27" t="s">
        <v>156</v>
      </c>
      <c r="D62" s="27" t="s">
        <v>157</v>
      </c>
      <c r="E62" s="30" t="s">
        <v>68</v>
      </c>
    </row>
    <row r="63" ht="30" customHeight="1" spans="1:5">
      <c r="A63" s="25">
        <v>35</v>
      </c>
      <c r="B63" s="26" t="s">
        <v>158</v>
      </c>
      <c r="C63" s="27" t="s">
        <v>159</v>
      </c>
      <c r="D63" s="27" t="s">
        <v>160</v>
      </c>
      <c r="E63" s="30" t="s">
        <v>68</v>
      </c>
    </row>
    <row r="64" ht="30" customHeight="1" spans="1:5">
      <c r="A64" s="25">
        <v>36</v>
      </c>
      <c r="B64" s="26" t="s">
        <v>161</v>
      </c>
      <c r="C64" s="27" t="s">
        <v>162</v>
      </c>
      <c r="D64" s="27" t="s">
        <v>163</v>
      </c>
      <c r="E64" s="30" t="s">
        <v>68</v>
      </c>
    </row>
    <row r="65" ht="30" customHeight="1" spans="1:5">
      <c r="A65" s="25">
        <v>37</v>
      </c>
      <c r="B65" s="26" t="s">
        <v>164</v>
      </c>
      <c r="C65" s="27" t="s">
        <v>165</v>
      </c>
      <c r="D65" s="27" t="s">
        <v>166</v>
      </c>
      <c r="E65" s="30" t="s">
        <v>68</v>
      </c>
    </row>
    <row r="66" ht="30" customHeight="1" spans="1:5">
      <c r="A66" s="25">
        <v>38</v>
      </c>
      <c r="B66" s="26" t="s">
        <v>167</v>
      </c>
      <c r="C66" s="27" t="s">
        <v>168</v>
      </c>
      <c r="D66" s="27" t="s">
        <v>20</v>
      </c>
      <c r="E66" s="30" t="s">
        <v>68</v>
      </c>
    </row>
    <row r="67" ht="30" customHeight="1" spans="1:5">
      <c r="A67" s="25">
        <v>39</v>
      </c>
      <c r="B67" s="26" t="s">
        <v>169</v>
      </c>
      <c r="C67" s="27" t="s">
        <v>170</v>
      </c>
      <c r="D67" s="27" t="s">
        <v>154</v>
      </c>
      <c r="E67" s="30" t="s">
        <v>68</v>
      </c>
    </row>
    <row r="68" ht="30" customHeight="1" spans="1:5">
      <c r="A68" s="16" t="s">
        <v>171</v>
      </c>
      <c r="B68" s="17"/>
      <c r="C68" s="18"/>
      <c r="D68" s="19"/>
      <c r="E68" s="15">
        <f>E69+E75</f>
        <v>27</v>
      </c>
    </row>
    <row r="69" ht="30" customHeight="1" spans="1:5">
      <c r="A69" s="20" t="s">
        <v>172</v>
      </c>
      <c r="B69" s="21"/>
      <c r="C69" s="22"/>
      <c r="D69" s="23"/>
      <c r="E69" s="24">
        <f>SUM(E70:E74)</f>
        <v>20</v>
      </c>
    </row>
    <row r="70" ht="30" customHeight="1" spans="1:5">
      <c r="A70" s="25">
        <v>1</v>
      </c>
      <c r="B70" s="26" t="s">
        <v>173</v>
      </c>
      <c r="C70" s="27" t="s">
        <v>174</v>
      </c>
      <c r="D70" s="27" t="s">
        <v>175</v>
      </c>
      <c r="E70" s="32">
        <v>5</v>
      </c>
    </row>
    <row r="71" ht="30" customHeight="1" spans="1:5">
      <c r="A71" s="25">
        <v>2</v>
      </c>
      <c r="B71" s="26" t="s">
        <v>176</v>
      </c>
      <c r="C71" s="27" t="s">
        <v>177</v>
      </c>
      <c r="D71" s="27" t="s">
        <v>178</v>
      </c>
      <c r="E71" s="32">
        <v>3</v>
      </c>
    </row>
    <row r="72" ht="30" customHeight="1" spans="1:5">
      <c r="A72" s="25">
        <v>3</v>
      </c>
      <c r="B72" s="26" t="s">
        <v>179</v>
      </c>
      <c r="C72" s="27" t="s">
        <v>180</v>
      </c>
      <c r="D72" s="27" t="s">
        <v>181</v>
      </c>
      <c r="E72" s="32">
        <v>5</v>
      </c>
    </row>
    <row r="73" ht="30" customHeight="1" spans="1:5">
      <c r="A73" s="25">
        <v>4</v>
      </c>
      <c r="B73" s="33" t="s">
        <v>182</v>
      </c>
      <c r="C73" s="34" t="s">
        <v>183</v>
      </c>
      <c r="D73" s="34" t="s">
        <v>184</v>
      </c>
      <c r="E73" s="35">
        <v>5</v>
      </c>
    </row>
    <row r="74" ht="30" customHeight="1" spans="1:5">
      <c r="A74" s="25">
        <v>5</v>
      </c>
      <c r="B74" s="26" t="s">
        <v>185</v>
      </c>
      <c r="C74" s="27" t="s">
        <v>186</v>
      </c>
      <c r="D74" s="27" t="s">
        <v>187</v>
      </c>
      <c r="E74" s="35">
        <v>2</v>
      </c>
    </row>
    <row r="75" ht="30" customHeight="1" spans="1:5">
      <c r="A75" s="20" t="s">
        <v>188</v>
      </c>
      <c r="B75" s="21"/>
      <c r="C75" s="22"/>
      <c r="D75" s="23"/>
      <c r="E75" s="24">
        <f>SUM(E76:E79)</f>
        <v>7</v>
      </c>
    </row>
    <row r="76" ht="30" customHeight="1" spans="1:5">
      <c r="A76" s="27">
        <v>1</v>
      </c>
      <c r="B76" s="26" t="s">
        <v>84</v>
      </c>
      <c r="C76" s="27" t="s">
        <v>85</v>
      </c>
      <c r="D76" s="27" t="s">
        <v>80</v>
      </c>
      <c r="E76" s="36">
        <v>2</v>
      </c>
    </row>
    <row r="77" ht="30" customHeight="1" spans="1:5">
      <c r="A77" s="27">
        <v>2</v>
      </c>
      <c r="B77" s="26" t="s">
        <v>189</v>
      </c>
      <c r="C77" s="27" t="s">
        <v>190</v>
      </c>
      <c r="D77" s="27" t="s">
        <v>191</v>
      </c>
      <c r="E77" s="36">
        <v>2</v>
      </c>
    </row>
    <row r="78" ht="30" customHeight="1" spans="1:5">
      <c r="A78" s="27">
        <v>3</v>
      </c>
      <c r="B78" s="26" t="s">
        <v>192</v>
      </c>
      <c r="C78" s="27" t="s">
        <v>63</v>
      </c>
      <c r="D78" s="27" t="s">
        <v>23</v>
      </c>
      <c r="E78" s="36">
        <v>2</v>
      </c>
    </row>
    <row r="79" ht="30" customHeight="1" spans="1:5">
      <c r="A79" s="27">
        <v>4</v>
      </c>
      <c r="B79" s="26" t="s">
        <v>142</v>
      </c>
      <c r="C79" s="27" t="s">
        <v>143</v>
      </c>
      <c r="D79" s="27" t="s">
        <v>23</v>
      </c>
      <c r="E79" s="36">
        <v>1</v>
      </c>
    </row>
    <row r="80" ht="30" customHeight="1" spans="1:5">
      <c r="A80" s="16" t="s">
        <v>193</v>
      </c>
      <c r="B80" s="17"/>
      <c r="C80" s="18"/>
      <c r="D80" s="19"/>
      <c r="E80" s="37">
        <v>20</v>
      </c>
    </row>
    <row r="81" ht="30" customHeight="1" spans="1:5">
      <c r="A81" s="27">
        <v>1</v>
      </c>
      <c r="B81" s="26" t="s">
        <v>189</v>
      </c>
      <c r="C81" s="27" t="s">
        <v>190</v>
      </c>
      <c r="D81" s="27" t="s">
        <v>191</v>
      </c>
      <c r="E81" s="36">
        <v>20</v>
      </c>
    </row>
    <row r="82" ht="30" customHeight="1" spans="1:5">
      <c r="A82" s="16" t="s">
        <v>194</v>
      </c>
      <c r="B82" s="17"/>
      <c r="C82" s="18"/>
      <c r="D82" s="19"/>
      <c r="E82" s="37">
        <v>20</v>
      </c>
    </row>
    <row r="83" ht="30" customHeight="1" spans="1:5">
      <c r="A83" s="27">
        <v>1</v>
      </c>
      <c r="B83" s="26" t="s">
        <v>189</v>
      </c>
      <c r="C83" s="27" t="s">
        <v>190</v>
      </c>
      <c r="D83" s="27" t="s">
        <v>191</v>
      </c>
      <c r="E83" s="36">
        <v>20</v>
      </c>
    </row>
    <row r="84" ht="30" customHeight="1" spans="1:5">
      <c r="A84" s="16" t="s">
        <v>195</v>
      </c>
      <c r="B84" s="17"/>
      <c r="C84" s="18"/>
      <c r="D84" s="19"/>
      <c r="E84" s="37">
        <v>5</v>
      </c>
    </row>
    <row r="85" ht="30" customHeight="1" spans="1:5">
      <c r="A85" s="27">
        <v>1</v>
      </c>
      <c r="B85" s="26" t="s">
        <v>189</v>
      </c>
      <c r="C85" s="27" t="s">
        <v>190</v>
      </c>
      <c r="D85" s="27" t="s">
        <v>191</v>
      </c>
      <c r="E85" s="36">
        <v>5</v>
      </c>
    </row>
    <row r="86" ht="30" customHeight="1" spans="1:5">
      <c r="A86" s="16" t="s">
        <v>196</v>
      </c>
      <c r="B86" s="17"/>
      <c r="C86" s="18"/>
      <c r="D86" s="19"/>
      <c r="E86" s="15">
        <f>SUM(E87:E103)</f>
        <v>47.5</v>
      </c>
    </row>
    <row r="87" ht="30" customHeight="1" spans="1:5">
      <c r="A87" s="27">
        <v>1</v>
      </c>
      <c r="B87" s="38" t="s">
        <v>197</v>
      </c>
      <c r="C87" s="39" t="s">
        <v>198</v>
      </c>
      <c r="D87" s="39" t="s">
        <v>199</v>
      </c>
      <c r="E87" s="40">
        <v>3</v>
      </c>
    </row>
    <row r="88" ht="30" customHeight="1" spans="1:5">
      <c r="A88" s="27">
        <v>2</v>
      </c>
      <c r="B88" s="38" t="s">
        <v>200</v>
      </c>
      <c r="C88" s="39" t="s">
        <v>201</v>
      </c>
      <c r="D88" s="39" t="s">
        <v>42</v>
      </c>
      <c r="E88" s="40">
        <v>3</v>
      </c>
    </row>
    <row r="89" ht="30" customHeight="1" spans="1:5">
      <c r="A89" s="27">
        <v>3</v>
      </c>
      <c r="B89" s="38" t="s">
        <v>202</v>
      </c>
      <c r="C89" s="39" t="s">
        <v>203</v>
      </c>
      <c r="D89" s="39" t="s">
        <v>67</v>
      </c>
      <c r="E89" s="40">
        <v>2</v>
      </c>
    </row>
    <row r="90" ht="30" customHeight="1" spans="1:5">
      <c r="A90" s="27">
        <v>4</v>
      </c>
      <c r="B90" s="38" t="s">
        <v>204</v>
      </c>
      <c r="C90" s="39" t="s">
        <v>205</v>
      </c>
      <c r="D90" s="39" t="s">
        <v>136</v>
      </c>
      <c r="E90" s="40">
        <v>3</v>
      </c>
    </row>
    <row r="91" ht="30" customHeight="1" spans="1:5">
      <c r="A91" s="27">
        <v>5</v>
      </c>
      <c r="B91" s="38" t="s">
        <v>206</v>
      </c>
      <c r="C91" s="39" t="s">
        <v>207</v>
      </c>
      <c r="D91" s="39" t="s">
        <v>208</v>
      </c>
      <c r="E91" s="40">
        <v>3</v>
      </c>
    </row>
    <row r="92" ht="30" customHeight="1" spans="1:5">
      <c r="A92" s="27">
        <v>6</v>
      </c>
      <c r="B92" s="38" t="s">
        <v>209</v>
      </c>
      <c r="C92" s="39" t="s">
        <v>210</v>
      </c>
      <c r="D92" s="39" t="s">
        <v>146</v>
      </c>
      <c r="E92" s="40">
        <v>3</v>
      </c>
    </row>
    <row r="93" ht="30" customHeight="1" spans="1:5">
      <c r="A93" s="27">
        <v>7</v>
      </c>
      <c r="B93" s="38" t="s">
        <v>211</v>
      </c>
      <c r="C93" s="39" t="s">
        <v>212</v>
      </c>
      <c r="D93" s="39" t="s">
        <v>213</v>
      </c>
      <c r="E93" s="40">
        <v>3</v>
      </c>
    </row>
    <row r="94" ht="30" customHeight="1" spans="1:5">
      <c r="A94" s="27">
        <v>8</v>
      </c>
      <c r="B94" s="38" t="s">
        <v>214</v>
      </c>
      <c r="C94" s="39" t="s">
        <v>215</v>
      </c>
      <c r="D94" s="39" t="s">
        <v>216</v>
      </c>
      <c r="E94" s="40">
        <v>3</v>
      </c>
    </row>
    <row r="95" ht="30" customHeight="1" spans="1:5">
      <c r="A95" s="27">
        <v>9</v>
      </c>
      <c r="B95" s="38" t="s">
        <v>217</v>
      </c>
      <c r="C95" s="41" t="s">
        <v>218</v>
      </c>
      <c r="D95" s="39" t="s">
        <v>219</v>
      </c>
      <c r="E95" s="40">
        <v>2.5</v>
      </c>
    </row>
    <row r="96" ht="30" customHeight="1" spans="1:5">
      <c r="A96" s="27">
        <v>10</v>
      </c>
      <c r="B96" s="38" t="s">
        <v>220</v>
      </c>
      <c r="C96" s="39" t="s">
        <v>221</v>
      </c>
      <c r="D96" s="39" t="s">
        <v>222</v>
      </c>
      <c r="E96" s="40">
        <v>3</v>
      </c>
    </row>
    <row r="97" ht="30" customHeight="1" spans="1:5">
      <c r="A97" s="27">
        <v>11</v>
      </c>
      <c r="B97" s="38" t="s">
        <v>223</v>
      </c>
      <c r="C97" s="39" t="s">
        <v>224</v>
      </c>
      <c r="D97" s="39" t="s">
        <v>225</v>
      </c>
      <c r="E97" s="40">
        <v>2</v>
      </c>
    </row>
    <row r="98" ht="30" customHeight="1" spans="1:5">
      <c r="A98" s="27">
        <v>12</v>
      </c>
      <c r="B98" s="38" t="s">
        <v>226</v>
      </c>
      <c r="C98" s="39" t="s">
        <v>227</v>
      </c>
      <c r="D98" s="39" t="s">
        <v>228</v>
      </c>
      <c r="E98" s="40">
        <v>2</v>
      </c>
    </row>
    <row r="99" ht="30" customHeight="1" spans="1:5">
      <c r="A99" s="27">
        <v>13</v>
      </c>
      <c r="B99" s="38" t="s">
        <v>229</v>
      </c>
      <c r="C99" s="39" t="s">
        <v>230</v>
      </c>
      <c r="D99" s="39" t="s">
        <v>231</v>
      </c>
      <c r="E99" s="40">
        <v>3</v>
      </c>
    </row>
    <row r="100" ht="30" customHeight="1" spans="1:5">
      <c r="A100" s="27">
        <v>14</v>
      </c>
      <c r="B100" s="38" t="s">
        <v>232</v>
      </c>
      <c r="C100" s="39" t="s">
        <v>233</v>
      </c>
      <c r="D100" s="39" t="s">
        <v>234</v>
      </c>
      <c r="E100" s="40">
        <v>3</v>
      </c>
    </row>
    <row r="101" ht="30" customHeight="1" spans="1:5">
      <c r="A101" s="27">
        <v>15</v>
      </c>
      <c r="B101" s="38" t="s">
        <v>235</v>
      </c>
      <c r="C101" s="39" t="s">
        <v>236</v>
      </c>
      <c r="D101" s="39" t="s">
        <v>237</v>
      </c>
      <c r="E101" s="40">
        <v>3</v>
      </c>
    </row>
    <row r="102" ht="30" customHeight="1" spans="1:5">
      <c r="A102" s="27">
        <v>16</v>
      </c>
      <c r="B102" s="38" t="s">
        <v>238</v>
      </c>
      <c r="C102" s="39" t="s">
        <v>239</v>
      </c>
      <c r="D102" s="39" t="s">
        <v>228</v>
      </c>
      <c r="E102" s="40">
        <v>3</v>
      </c>
    </row>
    <row r="103" ht="30" customHeight="1" spans="1:5">
      <c r="A103" s="27">
        <v>17</v>
      </c>
      <c r="B103" s="38" t="s">
        <v>240</v>
      </c>
      <c r="C103" s="39" t="s">
        <v>241</v>
      </c>
      <c r="D103" s="39" t="s">
        <v>242</v>
      </c>
      <c r="E103" s="40">
        <v>3</v>
      </c>
    </row>
    <row r="104" ht="30" customHeight="1" spans="1:5">
      <c r="A104" s="13" t="s">
        <v>243</v>
      </c>
      <c r="B104" s="14"/>
      <c r="C104" s="13"/>
      <c r="D104" s="13"/>
      <c r="E104" s="42">
        <v>271</v>
      </c>
    </row>
    <row r="105" ht="30" customHeight="1" spans="1:5">
      <c r="A105" s="43" t="s">
        <v>244</v>
      </c>
      <c r="B105" s="44"/>
      <c r="C105" s="43"/>
      <c r="D105" s="43"/>
      <c r="E105" s="42">
        <v>82</v>
      </c>
    </row>
    <row r="106" ht="30" customHeight="1" spans="1:5">
      <c r="A106" s="45">
        <v>1</v>
      </c>
      <c r="B106" s="46" t="s">
        <v>245</v>
      </c>
      <c r="C106" s="47" t="s">
        <v>246</v>
      </c>
      <c r="D106" s="47" t="s">
        <v>247</v>
      </c>
      <c r="E106" s="48">
        <v>6</v>
      </c>
    </row>
    <row r="107" ht="30" customHeight="1" spans="1:5">
      <c r="A107" s="45">
        <v>2</v>
      </c>
      <c r="B107" s="46" t="s">
        <v>248</v>
      </c>
      <c r="C107" s="47" t="s">
        <v>249</v>
      </c>
      <c r="D107" s="47" t="s">
        <v>250</v>
      </c>
      <c r="E107" s="48">
        <v>6</v>
      </c>
    </row>
    <row r="108" ht="30" customHeight="1" spans="1:5">
      <c r="A108" s="45">
        <v>3</v>
      </c>
      <c r="B108" s="46" t="s">
        <v>251</v>
      </c>
      <c r="C108" s="47" t="s">
        <v>252</v>
      </c>
      <c r="D108" s="47" t="s">
        <v>253</v>
      </c>
      <c r="E108" s="48">
        <v>6</v>
      </c>
    </row>
    <row r="109" ht="30" customHeight="1" spans="1:5">
      <c r="A109" s="45">
        <v>4</v>
      </c>
      <c r="B109" s="33" t="s">
        <v>254</v>
      </c>
      <c r="C109" s="27" t="s">
        <v>255</v>
      </c>
      <c r="D109" s="27" t="s">
        <v>256</v>
      </c>
      <c r="E109" s="48">
        <v>6</v>
      </c>
    </row>
    <row r="110" ht="30" customHeight="1" spans="1:5">
      <c r="A110" s="45">
        <v>5</v>
      </c>
      <c r="B110" s="46" t="s">
        <v>257</v>
      </c>
      <c r="C110" s="27" t="s">
        <v>258</v>
      </c>
      <c r="D110" s="49" t="s">
        <v>259</v>
      </c>
      <c r="E110" s="48">
        <v>6</v>
      </c>
    </row>
    <row r="111" ht="30" customHeight="1" spans="1:5">
      <c r="A111" s="45">
        <v>6</v>
      </c>
      <c r="B111" s="46" t="s">
        <v>260</v>
      </c>
      <c r="C111" s="47" t="s">
        <v>261</v>
      </c>
      <c r="D111" s="47" t="s">
        <v>262</v>
      </c>
      <c r="E111" s="48">
        <v>6</v>
      </c>
    </row>
    <row r="112" ht="30" customHeight="1" spans="1:5">
      <c r="A112" s="45">
        <v>7</v>
      </c>
      <c r="B112" s="46" t="s">
        <v>263</v>
      </c>
      <c r="C112" s="27" t="s">
        <v>264</v>
      </c>
      <c r="D112" s="49" t="s">
        <v>265</v>
      </c>
      <c r="E112" s="48">
        <v>6</v>
      </c>
    </row>
    <row r="113" ht="30" customHeight="1" spans="1:5">
      <c r="A113" s="45">
        <v>8</v>
      </c>
      <c r="B113" s="46" t="s">
        <v>266</v>
      </c>
      <c r="C113" s="49" t="s">
        <v>267</v>
      </c>
      <c r="D113" s="49" t="s">
        <v>228</v>
      </c>
      <c r="E113" s="48">
        <v>6</v>
      </c>
    </row>
    <row r="114" ht="30" customHeight="1" spans="1:5">
      <c r="A114" s="45">
        <v>9</v>
      </c>
      <c r="B114" s="46" t="s">
        <v>268</v>
      </c>
      <c r="C114" s="49" t="s">
        <v>269</v>
      </c>
      <c r="D114" s="49" t="s">
        <v>270</v>
      </c>
      <c r="E114" s="48">
        <v>6</v>
      </c>
    </row>
    <row r="115" ht="30" customHeight="1" spans="1:5">
      <c r="A115" s="45">
        <v>10</v>
      </c>
      <c r="B115" s="46" t="s">
        <v>271</v>
      </c>
      <c r="C115" s="49" t="s">
        <v>272</v>
      </c>
      <c r="D115" s="49" t="s">
        <v>273</v>
      </c>
      <c r="E115" s="48">
        <v>5</v>
      </c>
    </row>
    <row r="116" ht="30" customHeight="1" spans="1:5">
      <c r="A116" s="45">
        <v>11</v>
      </c>
      <c r="B116" s="46" t="s">
        <v>274</v>
      </c>
      <c r="C116" s="27" t="s">
        <v>275</v>
      </c>
      <c r="D116" s="49" t="s">
        <v>276</v>
      </c>
      <c r="E116" s="48">
        <v>6</v>
      </c>
    </row>
    <row r="117" ht="30" customHeight="1" spans="1:5">
      <c r="A117" s="45">
        <v>12</v>
      </c>
      <c r="B117" s="26" t="s">
        <v>277</v>
      </c>
      <c r="C117" s="50" t="s">
        <v>278</v>
      </c>
      <c r="D117" s="50" t="s">
        <v>273</v>
      </c>
      <c r="E117" s="51">
        <v>6</v>
      </c>
    </row>
    <row r="118" ht="30" customHeight="1" spans="1:5">
      <c r="A118" s="45">
        <v>13</v>
      </c>
      <c r="B118" s="46" t="s">
        <v>279</v>
      </c>
      <c r="C118" s="34" t="s">
        <v>280</v>
      </c>
      <c r="D118" s="49" t="s">
        <v>281</v>
      </c>
      <c r="E118" s="52">
        <v>6</v>
      </c>
    </row>
    <row r="119" ht="30" customHeight="1" spans="1:5">
      <c r="A119" s="45">
        <v>14</v>
      </c>
      <c r="B119" s="46" t="s">
        <v>282</v>
      </c>
      <c r="C119" s="34" t="s">
        <v>283</v>
      </c>
      <c r="D119" s="49" t="s">
        <v>80</v>
      </c>
      <c r="E119" s="52">
        <v>5</v>
      </c>
    </row>
    <row r="120" ht="30" customHeight="1" spans="1:5">
      <c r="A120" s="43" t="s">
        <v>284</v>
      </c>
      <c r="B120" s="44"/>
      <c r="C120" s="43"/>
      <c r="D120" s="43"/>
      <c r="E120" s="42">
        <v>184</v>
      </c>
    </row>
    <row r="121" ht="30" customHeight="1" spans="1:5">
      <c r="A121" s="43" t="s">
        <v>285</v>
      </c>
      <c r="B121" s="44"/>
      <c r="C121" s="43"/>
      <c r="D121" s="43"/>
      <c r="E121" s="42">
        <v>142</v>
      </c>
    </row>
    <row r="122" ht="30" customHeight="1" spans="1:5">
      <c r="A122" s="45">
        <v>1</v>
      </c>
      <c r="B122" s="46" t="s">
        <v>286</v>
      </c>
      <c r="C122" s="45"/>
      <c r="D122" s="45"/>
      <c r="E122" s="52">
        <v>50</v>
      </c>
    </row>
    <row r="123" ht="30" customHeight="1" spans="1:5">
      <c r="A123" s="45">
        <v>2</v>
      </c>
      <c r="B123" s="46" t="s">
        <v>287</v>
      </c>
      <c r="C123" s="45"/>
      <c r="D123" s="45"/>
      <c r="E123" s="52">
        <v>30</v>
      </c>
    </row>
    <row r="124" ht="30" customHeight="1" spans="1:5">
      <c r="A124" s="45">
        <v>3</v>
      </c>
      <c r="B124" s="46" t="s">
        <v>288</v>
      </c>
      <c r="C124" s="47" t="s">
        <v>246</v>
      </c>
      <c r="D124" s="47" t="s">
        <v>231</v>
      </c>
      <c r="E124" s="52">
        <v>62</v>
      </c>
    </row>
    <row r="125" ht="30" customHeight="1" spans="1:5">
      <c r="A125" s="43" t="s">
        <v>289</v>
      </c>
      <c r="B125" s="44"/>
      <c r="C125" s="43"/>
      <c r="D125" s="43"/>
      <c r="E125" s="42">
        <v>20</v>
      </c>
    </row>
    <row r="126" ht="30" customHeight="1" spans="1:5">
      <c r="A126" s="45">
        <v>1</v>
      </c>
      <c r="B126" s="53" t="s">
        <v>245</v>
      </c>
      <c r="C126" s="47" t="s">
        <v>290</v>
      </c>
      <c r="D126" s="47" t="s">
        <v>247</v>
      </c>
      <c r="E126" s="48">
        <v>1</v>
      </c>
    </row>
    <row r="127" ht="30" customHeight="1" spans="1:5">
      <c r="A127" s="45">
        <v>2</v>
      </c>
      <c r="B127" s="53" t="s">
        <v>291</v>
      </c>
      <c r="C127" s="47" t="s">
        <v>249</v>
      </c>
      <c r="D127" s="47" t="s">
        <v>250</v>
      </c>
      <c r="E127" s="48">
        <v>1</v>
      </c>
    </row>
    <row r="128" ht="30" customHeight="1" spans="1:5">
      <c r="A128" s="45">
        <v>3</v>
      </c>
      <c r="B128" s="53" t="s">
        <v>292</v>
      </c>
      <c r="C128" s="47" t="s">
        <v>293</v>
      </c>
      <c r="D128" s="47" t="s">
        <v>231</v>
      </c>
      <c r="E128" s="48">
        <v>1</v>
      </c>
    </row>
    <row r="129" ht="30" customHeight="1" spans="1:5">
      <c r="A129" s="45">
        <v>4</v>
      </c>
      <c r="B129" s="53" t="s">
        <v>294</v>
      </c>
      <c r="C129" s="47" t="s">
        <v>295</v>
      </c>
      <c r="D129" s="47" t="s">
        <v>296</v>
      </c>
      <c r="E129" s="48">
        <v>1</v>
      </c>
    </row>
    <row r="130" ht="30" customHeight="1" spans="1:5">
      <c r="A130" s="45">
        <v>5</v>
      </c>
      <c r="B130" s="46" t="s">
        <v>297</v>
      </c>
      <c r="C130" s="49" t="s">
        <v>298</v>
      </c>
      <c r="D130" s="49" t="s">
        <v>256</v>
      </c>
      <c r="E130" s="52">
        <v>1</v>
      </c>
    </row>
    <row r="131" ht="30" customHeight="1" spans="1:5">
      <c r="A131" s="45">
        <v>6</v>
      </c>
      <c r="B131" s="46" t="s">
        <v>266</v>
      </c>
      <c r="C131" s="49" t="s">
        <v>267</v>
      </c>
      <c r="D131" s="49" t="s">
        <v>228</v>
      </c>
      <c r="E131" s="52">
        <v>1</v>
      </c>
    </row>
    <row r="132" ht="30" customHeight="1" spans="1:5">
      <c r="A132" s="45">
        <v>7</v>
      </c>
      <c r="B132" s="53" t="s">
        <v>299</v>
      </c>
      <c r="C132" s="47" t="s">
        <v>300</v>
      </c>
      <c r="D132" s="47" t="s">
        <v>154</v>
      </c>
      <c r="E132" s="36">
        <v>1</v>
      </c>
    </row>
    <row r="133" ht="30" customHeight="1" spans="1:5">
      <c r="A133" s="45">
        <v>8</v>
      </c>
      <c r="B133" s="26" t="s">
        <v>301</v>
      </c>
      <c r="C133" s="27" t="s">
        <v>302</v>
      </c>
      <c r="D133" s="27" t="s">
        <v>303</v>
      </c>
      <c r="E133" s="36">
        <v>1</v>
      </c>
    </row>
    <row r="134" ht="30" customHeight="1" spans="1:5">
      <c r="A134" s="45">
        <v>9</v>
      </c>
      <c r="B134" s="26" t="s">
        <v>277</v>
      </c>
      <c r="C134" s="27" t="s">
        <v>278</v>
      </c>
      <c r="D134" s="27" t="s">
        <v>304</v>
      </c>
      <c r="E134" s="36">
        <v>1</v>
      </c>
    </row>
    <row r="135" ht="30" customHeight="1" spans="1:5">
      <c r="A135" s="45">
        <v>10</v>
      </c>
      <c r="B135" s="26" t="s">
        <v>305</v>
      </c>
      <c r="C135" s="27" t="s">
        <v>306</v>
      </c>
      <c r="D135" s="27" t="s">
        <v>307</v>
      </c>
      <c r="E135" s="36">
        <v>1</v>
      </c>
    </row>
    <row r="136" ht="30" customHeight="1" spans="1:5">
      <c r="A136" s="45">
        <v>11</v>
      </c>
      <c r="B136" s="26" t="s">
        <v>308</v>
      </c>
      <c r="C136" s="27" t="s">
        <v>309</v>
      </c>
      <c r="D136" s="27" t="s">
        <v>310</v>
      </c>
      <c r="E136" s="36">
        <v>1</v>
      </c>
    </row>
    <row r="137" ht="30" customHeight="1" spans="1:5">
      <c r="A137" s="45">
        <v>12</v>
      </c>
      <c r="B137" s="26" t="s">
        <v>311</v>
      </c>
      <c r="C137" s="27" t="s">
        <v>312</v>
      </c>
      <c r="D137" s="27" t="s">
        <v>313</v>
      </c>
      <c r="E137" s="36">
        <v>1</v>
      </c>
    </row>
    <row r="138" ht="30" customHeight="1" spans="1:5">
      <c r="A138" s="45">
        <v>13</v>
      </c>
      <c r="B138" s="53" t="s">
        <v>288</v>
      </c>
      <c r="C138" s="47" t="s">
        <v>290</v>
      </c>
      <c r="D138" s="47" t="s">
        <v>231</v>
      </c>
      <c r="E138" s="36">
        <v>8</v>
      </c>
    </row>
    <row r="139" ht="30" customHeight="1" spans="1:5">
      <c r="A139" s="43" t="s">
        <v>314</v>
      </c>
      <c r="B139" s="44"/>
      <c r="C139" s="43"/>
      <c r="D139" s="43"/>
      <c r="E139" s="42">
        <v>15</v>
      </c>
    </row>
    <row r="140" ht="30" customHeight="1" spans="1:5">
      <c r="A140" s="45">
        <v>1</v>
      </c>
      <c r="B140" s="53" t="s">
        <v>315</v>
      </c>
      <c r="C140" s="47" t="s">
        <v>316</v>
      </c>
      <c r="D140" s="45" t="s">
        <v>231</v>
      </c>
      <c r="E140" s="29">
        <v>15</v>
      </c>
    </row>
    <row r="141" ht="30" customHeight="1" spans="1:5">
      <c r="A141" s="43" t="s">
        <v>317</v>
      </c>
      <c r="B141" s="44"/>
      <c r="C141" s="43"/>
      <c r="D141" s="43"/>
      <c r="E141" s="42">
        <v>7</v>
      </c>
    </row>
    <row r="142" ht="30" customHeight="1" spans="1:5">
      <c r="A142" s="45">
        <v>1</v>
      </c>
      <c r="B142" s="53" t="s">
        <v>292</v>
      </c>
      <c r="C142" s="47" t="s">
        <v>293</v>
      </c>
      <c r="D142" s="47" t="s">
        <v>231</v>
      </c>
      <c r="E142" s="48">
        <v>2</v>
      </c>
    </row>
    <row r="143" ht="30" customHeight="1" spans="1:5">
      <c r="A143" s="45">
        <v>2</v>
      </c>
      <c r="B143" s="53" t="s">
        <v>288</v>
      </c>
      <c r="C143" s="47" t="s">
        <v>246</v>
      </c>
      <c r="D143" s="47" t="s">
        <v>231</v>
      </c>
      <c r="E143" s="48">
        <v>2</v>
      </c>
    </row>
    <row r="144" ht="30" customHeight="1" spans="1:5">
      <c r="A144" s="45">
        <v>3</v>
      </c>
      <c r="B144" s="53" t="s">
        <v>299</v>
      </c>
      <c r="C144" s="47" t="s">
        <v>300</v>
      </c>
      <c r="D144" s="47" t="s">
        <v>154</v>
      </c>
      <c r="E144" s="48">
        <v>1</v>
      </c>
    </row>
    <row r="145" ht="30" customHeight="1" spans="1:5">
      <c r="A145" s="45">
        <v>4</v>
      </c>
      <c r="B145" s="53" t="s">
        <v>318</v>
      </c>
      <c r="C145" s="47" t="s">
        <v>319</v>
      </c>
      <c r="D145" s="47" t="s">
        <v>320</v>
      </c>
      <c r="E145" s="48">
        <v>2</v>
      </c>
    </row>
    <row r="146" ht="30" customHeight="1" spans="1:5">
      <c r="A146" s="43" t="s">
        <v>321</v>
      </c>
      <c r="B146" s="44"/>
      <c r="C146" s="43"/>
      <c r="D146" s="43"/>
      <c r="E146" s="42">
        <v>5</v>
      </c>
    </row>
    <row r="147" ht="30" customHeight="1" spans="1:5">
      <c r="A147" s="45">
        <v>1</v>
      </c>
      <c r="B147" s="53" t="s">
        <v>288</v>
      </c>
      <c r="C147" s="47" t="s">
        <v>290</v>
      </c>
      <c r="D147" s="45" t="s">
        <v>231</v>
      </c>
      <c r="E147" s="29">
        <v>5</v>
      </c>
    </row>
    <row r="148" ht="30" customHeight="1" spans="1:5">
      <c r="A148" s="13" t="s">
        <v>322</v>
      </c>
      <c r="B148" s="14"/>
      <c r="C148" s="13"/>
      <c r="D148" s="13"/>
      <c r="E148" s="15">
        <v>60</v>
      </c>
    </row>
    <row r="149" ht="30" customHeight="1" spans="1:5">
      <c r="A149" s="16" t="s">
        <v>323</v>
      </c>
      <c r="B149" s="17"/>
      <c r="C149" s="18"/>
      <c r="D149" s="19"/>
      <c r="E149" s="15">
        <v>55</v>
      </c>
    </row>
    <row r="150" ht="30" customHeight="1" spans="1:5">
      <c r="A150" s="25">
        <v>1</v>
      </c>
      <c r="B150" s="26" t="s">
        <v>324</v>
      </c>
      <c r="C150" s="27" t="s">
        <v>325</v>
      </c>
      <c r="D150" s="27" t="s">
        <v>326</v>
      </c>
      <c r="E150" s="36">
        <v>10</v>
      </c>
    </row>
    <row r="151" ht="30" customHeight="1" spans="1:5">
      <c r="A151" s="25">
        <v>2</v>
      </c>
      <c r="B151" s="26" t="s">
        <v>327</v>
      </c>
      <c r="C151" s="27" t="s">
        <v>328</v>
      </c>
      <c r="D151" s="27" t="s">
        <v>329</v>
      </c>
      <c r="E151" s="36">
        <v>5</v>
      </c>
    </row>
    <row r="152" ht="30" customHeight="1" spans="1:5">
      <c r="A152" s="25">
        <v>3</v>
      </c>
      <c r="B152" s="26" t="s">
        <v>330</v>
      </c>
      <c r="C152" s="27" t="s">
        <v>331</v>
      </c>
      <c r="D152" s="27" t="s">
        <v>332</v>
      </c>
      <c r="E152" s="36">
        <v>5</v>
      </c>
    </row>
    <row r="153" ht="30" customHeight="1" spans="1:5">
      <c r="A153" s="25">
        <v>4</v>
      </c>
      <c r="B153" s="26" t="s">
        <v>333</v>
      </c>
      <c r="C153" s="27" t="s">
        <v>334</v>
      </c>
      <c r="D153" s="27" t="s">
        <v>310</v>
      </c>
      <c r="E153" s="36">
        <v>15</v>
      </c>
    </row>
    <row r="154" ht="30" customHeight="1" spans="1:5">
      <c r="A154" s="25">
        <v>5</v>
      </c>
      <c r="B154" s="26" t="s">
        <v>335</v>
      </c>
      <c r="C154" s="27" t="s">
        <v>336</v>
      </c>
      <c r="D154" s="27" t="s">
        <v>337</v>
      </c>
      <c r="E154" s="36">
        <v>3</v>
      </c>
    </row>
    <row r="155" ht="30" customHeight="1" spans="1:5">
      <c r="A155" s="25">
        <v>6</v>
      </c>
      <c r="B155" s="26" t="s">
        <v>338</v>
      </c>
      <c r="C155" s="27" t="s">
        <v>339</v>
      </c>
      <c r="D155" s="27" t="s">
        <v>337</v>
      </c>
      <c r="E155" s="36">
        <v>3</v>
      </c>
    </row>
    <row r="156" ht="30" customHeight="1" spans="1:5">
      <c r="A156" s="25">
        <v>7</v>
      </c>
      <c r="B156" s="26" t="s">
        <v>340</v>
      </c>
      <c r="C156" s="27" t="s">
        <v>341</v>
      </c>
      <c r="D156" s="27" t="s">
        <v>342</v>
      </c>
      <c r="E156" s="36">
        <v>3</v>
      </c>
    </row>
    <row r="157" ht="30" customHeight="1" spans="1:5">
      <c r="A157" s="25">
        <v>8</v>
      </c>
      <c r="B157" s="26" t="s">
        <v>343</v>
      </c>
      <c r="C157" s="27" t="s">
        <v>344</v>
      </c>
      <c r="D157" s="27" t="s">
        <v>345</v>
      </c>
      <c r="E157" s="36">
        <v>3</v>
      </c>
    </row>
    <row r="158" ht="30" customHeight="1" spans="1:5">
      <c r="A158" s="25">
        <v>9</v>
      </c>
      <c r="B158" s="26" t="s">
        <v>346</v>
      </c>
      <c r="C158" s="27" t="s">
        <v>347</v>
      </c>
      <c r="D158" s="27" t="s">
        <v>80</v>
      </c>
      <c r="E158" s="36">
        <v>3</v>
      </c>
    </row>
    <row r="159" ht="30" customHeight="1" spans="1:5">
      <c r="A159" s="25">
        <v>10</v>
      </c>
      <c r="B159" s="26" t="s">
        <v>348</v>
      </c>
      <c r="C159" s="27" t="s">
        <v>349</v>
      </c>
      <c r="D159" s="27" t="s">
        <v>310</v>
      </c>
      <c r="E159" s="36">
        <v>2</v>
      </c>
    </row>
    <row r="160" ht="30" customHeight="1" spans="1:5">
      <c r="A160" s="25">
        <v>11</v>
      </c>
      <c r="B160" s="26" t="s">
        <v>350</v>
      </c>
      <c r="C160" s="27" t="s">
        <v>351</v>
      </c>
      <c r="D160" s="27" t="s">
        <v>352</v>
      </c>
      <c r="E160" s="36">
        <v>3</v>
      </c>
    </row>
    <row r="161" ht="30" customHeight="1" spans="1:5">
      <c r="A161" s="13" t="s">
        <v>353</v>
      </c>
      <c r="B161" s="14"/>
      <c r="C161" s="13"/>
      <c r="D161" s="13"/>
      <c r="E161" s="24">
        <v>5</v>
      </c>
    </row>
    <row r="162" ht="30" customHeight="1" spans="1:5">
      <c r="A162" s="25">
        <v>1</v>
      </c>
      <c r="B162" s="53" t="s">
        <v>354</v>
      </c>
      <c r="C162" s="27" t="s">
        <v>355</v>
      </c>
      <c r="D162" s="47" t="s">
        <v>354</v>
      </c>
      <c r="E162" s="36">
        <v>5</v>
      </c>
    </row>
    <row r="163" ht="30" customHeight="1" spans="1:5">
      <c r="A163" s="13" t="s">
        <v>356</v>
      </c>
      <c r="B163" s="14"/>
      <c r="C163" s="13"/>
      <c r="D163" s="13"/>
      <c r="E163" s="24">
        <v>225</v>
      </c>
    </row>
    <row r="164" ht="30" customHeight="1" spans="1:5">
      <c r="A164" s="16" t="s">
        <v>357</v>
      </c>
      <c r="B164" s="17"/>
      <c r="C164" s="18"/>
      <c r="D164" s="19"/>
      <c r="E164" s="15">
        <v>144</v>
      </c>
    </row>
    <row r="165" ht="30" customHeight="1" spans="1:5">
      <c r="A165" s="20" t="s">
        <v>358</v>
      </c>
      <c r="B165" s="21"/>
      <c r="C165" s="22"/>
      <c r="D165" s="23"/>
      <c r="E165" s="24">
        <v>60</v>
      </c>
    </row>
    <row r="166" ht="30" customHeight="1" spans="1:5">
      <c r="A166" s="20" t="s">
        <v>359</v>
      </c>
      <c r="B166" s="21"/>
      <c r="C166" s="22"/>
      <c r="D166" s="23"/>
      <c r="E166" s="24">
        <v>64</v>
      </c>
    </row>
    <row r="167" ht="30" customHeight="1" spans="1:5">
      <c r="A167" s="25">
        <v>1</v>
      </c>
      <c r="B167" s="54" t="s">
        <v>360</v>
      </c>
      <c r="C167" s="55" t="s">
        <v>361</v>
      </c>
      <c r="D167" s="55" t="s">
        <v>362</v>
      </c>
      <c r="E167" s="56">
        <v>10</v>
      </c>
    </row>
    <row r="168" ht="30" customHeight="1" spans="1:5">
      <c r="A168" s="25">
        <v>2</v>
      </c>
      <c r="B168" s="54" t="s">
        <v>363</v>
      </c>
      <c r="C168" s="55" t="s">
        <v>364</v>
      </c>
      <c r="D168" s="55" t="s">
        <v>365</v>
      </c>
      <c r="E168" s="56">
        <v>10</v>
      </c>
    </row>
    <row r="169" ht="30" customHeight="1" spans="1:5">
      <c r="A169" s="25">
        <v>3</v>
      </c>
      <c r="B169" s="54" t="s">
        <v>366</v>
      </c>
      <c r="C169" s="55" t="s">
        <v>367</v>
      </c>
      <c r="D169" s="55" t="s">
        <v>368</v>
      </c>
      <c r="E169" s="56">
        <v>10</v>
      </c>
    </row>
    <row r="170" ht="30" customHeight="1" spans="1:5">
      <c r="A170" s="25">
        <v>4</v>
      </c>
      <c r="B170" s="54" t="s">
        <v>369</v>
      </c>
      <c r="C170" s="55" t="s">
        <v>370</v>
      </c>
      <c r="D170" s="55" t="s">
        <v>371</v>
      </c>
      <c r="E170" s="56">
        <v>7</v>
      </c>
    </row>
    <row r="171" ht="30" customHeight="1" spans="1:5">
      <c r="A171" s="25">
        <v>5</v>
      </c>
      <c r="B171" s="54" t="s">
        <v>372</v>
      </c>
      <c r="C171" s="55" t="s">
        <v>373</v>
      </c>
      <c r="D171" s="55" t="s">
        <v>374</v>
      </c>
      <c r="E171" s="56">
        <v>7</v>
      </c>
    </row>
    <row r="172" ht="30" customHeight="1" spans="1:5">
      <c r="A172" s="25">
        <v>6</v>
      </c>
      <c r="B172" s="53" t="s">
        <v>375</v>
      </c>
      <c r="C172" s="47" t="s">
        <v>376</v>
      </c>
      <c r="D172" s="47" t="s">
        <v>377</v>
      </c>
      <c r="E172" s="56">
        <v>6</v>
      </c>
    </row>
    <row r="173" ht="30" customHeight="1" spans="1:5">
      <c r="A173" s="25">
        <v>7</v>
      </c>
      <c r="B173" s="53" t="s">
        <v>378</v>
      </c>
      <c r="C173" s="57" t="s">
        <v>379</v>
      </c>
      <c r="D173" s="47" t="s">
        <v>380</v>
      </c>
      <c r="E173" s="56">
        <v>3</v>
      </c>
    </row>
    <row r="174" ht="30" customHeight="1" spans="1:5">
      <c r="A174" s="25">
        <v>8</v>
      </c>
      <c r="B174" s="53" t="s">
        <v>381</v>
      </c>
      <c r="C174" s="57" t="s">
        <v>382</v>
      </c>
      <c r="D174" s="47" t="s">
        <v>383</v>
      </c>
      <c r="E174" s="56">
        <v>3</v>
      </c>
    </row>
    <row r="175" ht="30" customHeight="1" spans="1:5">
      <c r="A175" s="25">
        <v>9</v>
      </c>
      <c r="B175" s="54" t="s">
        <v>384</v>
      </c>
      <c r="C175" s="58" t="s">
        <v>385</v>
      </c>
      <c r="D175" s="55" t="s">
        <v>386</v>
      </c>
      <c r="E175" s="56">
        <v>4</v>
      </c>
    </row>
    <row r="176" ht="30" customHeight="1" spans="1:5">
      <c r="A176" s="25">
        <v>10</v>
      </c>
      <c r="B176" s="54" t="s">
        <v>387</v>
      </c>
      <c r="C176" s="55" t="s">
        <v>388</v>
      </c>
      <c r="D176" s="55" t="s">
        <v>389</v>
      </c>
      <c r="E176" s="56">
        <v>4</v>
      </c>
    </row>
    <row r="177" ht="30" customHeight="1" spans="1:5">
      <c r="A177" s="20" t="s">
        <v>390</v>
      </c>
      <c r="B177" s="21"/>
      <c r="C177" s="22"/>
      <c r="D177" s="23"/>
      <c r="E177" s="24">
        <v>20</v>
      </c>
    </row>
    <row r="178" ht="30" customHeight="1" spans="1:5">
      <c r="A178" s="25">
        <v>1</v>
      </c>
      <c r="B178" s="59" t="s">
        <v>391</v>
      </c>
      <c r="C178" s="60" t="s">
        <v>392</v>
      </c>
      <c r="D178" s="60" t="s">
        <v>393</v>
      </c>
      <c r="E178" s="56">
        <v>2</v>
      </c>
    </row>
    <row r="179" ht="30" customHeight="1" spans="1:5">
      <c r="A179" s="25">
        <v>2</v>
      </c>
      <c r="B179" s="53" t="s">
        <v>53</v>
      </c>
      <c r="C179" s="47" t="s">
        <v>54</v>
      </c>
      <c r="D179" s="57" t="s">
        <v>394</v>
      </c>
      <c r="E179" s="56">
        <v>2</v>
      </c>
    </row>
    <row r="180" ht="30" customHeight="1" spans="1:5">
      <c r="A180" s="25">
        <v>3</v>
      </c>
      <c r="B180" s="54" t="s">
        <v>395</v>
      </c>
      <c r="C180" s="55" t="s">
        <v>207</v>
      </c>
      <c r="D180" s="58" t="s">
        <v>208</v>
      </c>
      <c r="E180" s="56">
        <v>2</v>
      </c>
    </row>
    <row r="181" ht="30" customHeight="1" spans="1:5">
      <c r="A181" s="25">
        <v>4</v>
      </c>
      <c r="B181" s="54" t="s">
        <v>396</v>
      </c>
      <c r="C181" s="55" t="s">
        <v>397</v>
      </c>
      <c r="D181" s="58" t="s">
        <v>389</v>
      </c>
      <c r="E181" s="56">
        <v>2</v>
      </c>
    </row>
    <row r="182" ht="30" customHeight="1" spans="1:5">
      <c r="A182" s="25">
        <v>5</v>
      </c>
      <c r="B182" s="54" t="s">
        <v>398</v>
      </c>
      <c r="C182" s="55" t="s">
        <v>399</v>
      </c>
      <c r="D182" s="58" t="s">
        <v>400</v>
      </c>
      <c r="E182" s="56">
        <v>2</v>
      </c>
    </row>
    <row r="183" ht="30" customHeight="1" spans="1:5">
      <c r="A183" s="25">
        <v>6</v>
      </c>
      <c r="B183" s="54" t="s">
        <v>401</v>
      </c>
      <c r="C183" s="55" t="s">
        <v>402</v>
      </c>
      <c r="D183" s="58" t="s">
        <v>383</v>
      </c>
      <c r="E183" s="56">
        <v>2</v>
      </c>
    </row>
    <row r="184" ht="30" customHeight="1" spans="1:5">
      <c r="A184" s="25">
        <v>7</v>
      </c>
      <c r="B184" s="54" t="s">
        <v>403</v>
      </c>
      <c r="C184" s="55" t="s">
        <v>404</v>
      </c>
      <c r="D184" s="58" t="s">
        <v>225</v>
      </c>
      <c r="E184" s="56">
        <v>2</v>
      </c>
    </row>
    <row r="185" ht="30" customHeight="1" spans="1:5">
      <c r="A185" s="61">
        <v>8</v>
      </c>
      <c r="B185" s="54" t="s">
        <v>405</v>
      </c>
      <c r="C185" s="55" t="s">
        <v>406</v>
      </c>
      <c r="D185" s="58" t="s">
        <v>199</v>
      </c>
      <c r="E185" s="56">
        <v>2</v>
      </c>
    </row>
    <row r="186" ht="30" customHeight="1" spans="1:5">
      <c r="A186" s="25">
        <v>9</v>
      </c>
      <c r="B186" s="54" t="s">
        <v>407</v>
      </c>
      <c r="C186" s="55" t="s">
        <v>408</v>
      </c>
      <c r="D186" s="58" t="s">
        <v>86</v>
      </c>
      <c r="E186" s="56">
        <v>2</v>
      </c>
    </row>
    <row r="187" ht="30" customHeight="1" spans="1:5">
      <c r="A187" s="25">
        <v>10</v>
      </c>
      <c r="B187" s="62" t="s">
        <v>409</v>
      </c>
      <c r="C187" s="63" t="s">
        <v>410</v>
      </c>
      <c r="D187" s="64" t="s">
        <v>411</v>
      </c>
      <c r="E187" s="56">
        <v>2</v>
      </c>
    </row>
    <row r="188" ht="30" customHeight="1" spans="1:5">
      <c r="A188" s="16" t="s">
        <v>412</v>
      </c>
      <c r="B188" s="17"/>
      <c r="C188" s="18"/>
      <c r="D188" s="19"/>
      <c r="E188" s="15">
        <v>45</v>
      </c>
    </row>
    <row r="189" ht="30" customHeight="1" spans="1:5">
      <c r="A189" s="25">
        <v>1</v>
      </c>
      <c r="B189" s="65" t="s">
        <v>413</v>
      </c>
      <c r="C189" s="66" t="s">
        <v>414</v>
      </c>
      <c r="D189" s="66" t="s">
        <v>415</v>
      </c>
      <c r="E189" s="30">
        <v>10</v>
      </c>
    </row>
    <row r="190" ht="30" customHeight="1" spans="1:5">
      <c r="A190" s="25">
        <v>2</v>
      </c>
      <c r="B190" s="54" t="s">
        <v>416</v>
      </c>
      <c r="C190" s="58" t="s">
        <v>417</v>
      </c>
      <c r="D190" s="55" t="s">
        <v>371</v>
      </c>
      <c r="E190" s="30">
        <v>15</v>
      </c>
    </row>
    <row r="191" ht="30" customHeight="1" spans="1:5">
      <c r="A191" s="25">
        <v>3</v>
      </c>
      <c r="B191" s="54" t="s">
        <v>418</v>
      </c>
      <c r="C191" s="58" t="s">
        <v>419</v>
      </c>
      <c r="D191" s="55" t="s">
        <v>420</v>
      </c>
      <c r="E191" s="30">
        <v>10</v>
      </c>
    </row>
    <row r="192" ht="30" customHeight="1" spans="1:5">
      <c r="A192" s="61">
        <v>4</v>
      </c>
      <c r="B192" s="59" t="s">
        <v>421</v>
      </c>
      <c r="C192" s="60" t="s">
        <v>422</v>
      </c>
      <c r="D192" s="55" t="s">
        <v>394</v>
      </c>
      <c r="E192" s="67">
        <v>10</v>
      </c>
    </row>
    <row r="193" ht="30" customHeight="1" spans="1:5">
      <c r="A193" s="16" t="s">
        <v>423</v>
      </c>
      <c r="B193" s="17"/>
      <c r="C193" s="18"/>
      <c r="D193" s="19"/>
      <c r="E193" s="15">
        <v>36</v>
      </c>
    </row>
    <row r="194" ht="30" customHeight="1" spans="1:5">
      <c r="A194" s="25">
        <v>1</v>
      </c>
      <c r="B194" s="68" t="s">
        <v>424</v>
      </c>
      <c r="C194" s="25" t="s">
        <v>425</v>
      </c>
      <c r="D194" s="25" t="s">
        <v>371</v>
      </c>
      <c r="E194" s="30">
        <v>15</v>
      </c>
    </row>
    <row r="195" ht="30" customHeight="1" spans="1:5">
      <c r="A195" s="25">
        <v>2</v>
      </c>
      <c r="B195" s="33" t="s">
        <v>426</v>
      </c>
      <c r="C195" s="34" t="s">
        <v>427</v>
      </c>
      <c r="D195" s="34" t="s">
        <v>428</v>
      </c>
      <c r="E195" s="69">
        <v>21</v>
      </c>
    </row>
    <row r="196" ht="30" customHeight="1" spans="1:5">
      <c r="A196" s="13" t="s">
        <v>429</v>
      </c>
      <c r="B196" s="14"/>
      <c r="C196" s="13"/>
      <c r="D196" s="13"/>
      <c r="E196" s="15">
        <v>220</v>
      </c>
    </row>
    <row r="197" ht="30" customHeight="1" spans="1:5">
      <c r="A197" s="16" t="s">
        <v>430</v>
      </c>
      <c r="B197" s="17"/>
      <c r="C197" s="18"/>
      <c r="D197" s="19"/>
      <c r="E197" s="15">
        <v>180</v>
      </c>
    </row>
    <row r="198" ht="30" customHeight="1" spans="1:5">
      <c r="A198" s="20" t="s">
        <v>431</v>
      </c>
      <c r="B198" s="21"/>
      <c r="C198" s="22"/>
      <c r="D198" s="23"/>
      <c r="E198" s="24">
        <f>SUM(E199:E205)</f>
        <v>165</v>
      </c>
    </row>
    <row r="199" ht="30" customHeight="1" spans="1:5">
      <c r="A199" s="25">
        <v>1</v>
      </c>
      <c r="B199" s="65" t="s">
        <v>432</v>
      </c>
      <c r="C199" s="66" t="s">
        <v>433</v>
      </c>
      <c r="D199" s="70" t="s">
        <v>434</v>
      </c>
      <c r="E199" s="71">
        <v>24.3</v>
      </c>
    </row>
    <row r="200" ht="30" customHeight="1" spans="1:5">
      <c r="A200" s="25">
        <v>2</v>
      </c>
      <c r="B200" s="65" t="s">
        <v>435</v>
      </c>
      <c r="C200" s="66" t="s">
        <v>436</v>
      </c>
      <c r="D200" s="66" t="s">
        <v>437</v>
      </c>
      <c r="E200" s="71">
        <v>24.3</v>
      </c>
    </row>
    <row r="201" ht="30" customHeight="1" spans="1:5">
      <c r="A201" s="25">
        <v>3</v>
      </c>
      <c r="B201" s="65" t="s">
        <v>438</v>
      </c>
      <c r="C201" s="66" t="s">
        <v>439</v>
      </c>
      <c r="D201" s="66" t="s">
        <v>440</v>
      </c>
      <c r="E201" s="71">
        <v>24.3</v>
      </c>
    </row>
    <row r="202" ht="30" customHeight="1" spans="1:5">
      <c r="A202" s="25">
        <v>4</v>
      </c>
      <c r="B202" s="65" t="s">
        <v>441</v>
      </c>
      <c r="C202" s="66" t="s">
        <v>442</v>
      </c>
      <c r="D202" s="66" t="s">
        <v>443</v>
      </c>
      <c r="E202" s="71">
        <v>24.3</v>
      </c>
    </row>
    <row r="203" ht="30" customHeight="1" spans="1:5">
      <c r="A203" s="25">
        <v>5</v>
      </c>
      <c r="B203" s="65" t="s">
        <v>444</v>
      </c>
      <c r="C203" s="66" t="s">
        <v>445</v>
      </c>
      <c r="D203" s="66" t="s">
        <v>446</v>
      </c>
      <c r="E203" s="71">
        <v>24.3</v>
      </c>
    </row>
    <row r="204" ht="30" customHeight="1" spans="1:5">
      <c r="A204" s="25">
        <v>6</v>
      </c>
      <c r="B204" s="65" t="s">
        <v>447</v>
      </c>
      <c r="C204" s="66" t="s">
        <v>448</v>
      </c>
      <c r="D204" s="66" t="s">
        <v>449</v>
      </c>
      <c r="E204" s="71">
        <v>24.3</v>
      </c>
    </row>
    <row r="205" ht="30" customHeight="1" spans="1:5">
      <c r="A205" s="25">
        <v>7</v>
      </c>
      <c r="B205" s="65" t="s">
        <v>450</v>
      </c>
      <c r="C205" s="66" t="s">
        <v>451</v>
      </c>
      <c r="D205" s="72" t="s">
        <v>452</v>
      </c>
      <c r="E205" s="71">
        <v>19.2</v>
      </c>
    </row>
    <row r="206" ht="30" customHeight="1" spans="1:5">
      <c r="A206" s="20" t="s">
        <v>453</v>
      </c>
      <c r="B206" s="21"/>
      <c r="C206" s="22"/>
      <c r="D206" s="23"/>
      <c r="E206" s="24">
        <f>SUM(E207:E210)</f>
        <v>15</v>
      </c>
    </row>
    <row r="207" ht="30" customHeight="1" spans="1:5">
      <c r="A207" s="25">
        <v>8</v>
      </c>
      <c r="B207" s="65" t="s">
        <v>454</v>
      </c>
      <c r="C207" s="66" t="s">
        <v>455</v>
      </c>
      <c r="D207" s="66" t="s">
        <v>386</v>
      </c>
      <c r="E207" s="73">
        <v>3</v>
      </c>
    </row>
    <row r="208" ht="30" customHeight="1" spans="1:5">
      <c r="A208" s="25">
        <v>9</v>
      </c>
      <c r="B208" s="65" t="s">
        <v>456</v>
      </c>
      <c r="C208" s="66" t="s">
        <v>457</v>
      </c>
      <c r="D208" s="66" t="s">
        <v>386</v>
      </c>
      <c r="E208" s="73">
        <v>6</v>
      </c>
    </row>
    <row r="209" ht="30" customHeight="1" spans="1:5">
      <c r="A209" s="25">
        <v>10</v>
      </c>
      <c r="B209" s="65" t="s">
        <v>458</v>
      </c>
      <c r="C209" s="66" t="s">
        <v>459</v>
      </c>
      <c r="D209" s="66" t="s">
        <v>386</v>
      </c>
      <c r="E209" s="73">
        <v>3</v>
      </c>
    </row>
    <row r="210" ht="30" customHeight="1" spans="1:5">
      <c r="A210" s="25">
        <v>11</v>
      </c>
      <c r="B210" s="65" t="s">
        <v>460</v>
      </c>
      <c r="C210" s="66" t="s">
        <v>461</v>
      </c>
      <c r="D210" s="66" t="s">
        <v>386</v>
      </c>
      <c r="E210" s="73">
        <v>3</v>
      </c>
    </row>
    <row r="211" ht="30" customHeight="1" spans="1:5">
      <c r="A211" s="16" t="s">
        <v>462</v>
      </c>
      <c r="B211" s="17"/>
      <c r="C211" s="18"/>
      <c r="D211" s="19"/>
      <c r="E211" s="15">
        <f>SUM(E212:E216)</f>
        <v>15</v>
      </c>
    </row>
    <row r="212" ht="30" customHeight="1" spans="1:5">
      <c r="A212" s="25">
        <v>1</v>
      </c>
      <c r="B212" s="59" t="s">
        <v>463</v>
      </c>
      <c r="C212" s="60" t="s">
        <v>464</v>
      </c>
      <c r="D212" s="56" t="s">
        <v>465</v>
      </c>
      <c r="E212" s="67">
        <v>3</v>
      </c>
    </row>
    <row r="213" ht="30" customHeight="1" spans="1:5">
      <c r="A213" s="25">
        <v>2</v>
      </c>
      <c r="B213" s="65" t="s">
        <v>466</v>
      </c>
      <c r="C213" s="66" t="s">
        <v>467</v>
      </c>
      <c r="D213" s="66" t="s">
        <v>468</v>
      </c>
      <c r="E213" s="67">
        <v>3</v>
      </c>
    </row>
    <row r="214" ht="30" customHeight="1" spans="1:5">
      <c r="A214" s="25">
        <v>3</v>
      </c>
      <c r="B214" s="65" t="s">
        <v>469</v>
      </c>
      <c r="C214" s="66" t="s">
        <v>470</v>
      </c>
      <c r="D214" s="66" t="s">
        <v>471</v>
      </c>
      <c r="E214" s="67">
        <v>3</v>
      </c>
    </row>
    <row r="215" ht="30" customHeight="1" spans="1:5">
      <c r="A215" s="25">
        <v>4</v>
      </c>
      <c r="B215" s="65" t="s">
        <v>472</v>
      </c>
      <c r="C215" s="66" t="s">
        <v>473</v>
      </c>
      <c r="D215" s="66" t="s">
        <v>474</v>
      </c>
      <c r="E215" s="67">
        <v>3</v>
      </c>
    </row>
    <row r="216" ht="30" customHeight="1" spans="1:5">
      <c r="A216" s="25">
        <v>5</v>
      </c>
      <c r="B216" s="74" t="s">
        <v>475</v>
      </c>
      <c r="C216" s="75" t="s">
        <v>476</v>
      </c>
      <c r="D216" s="76" t="s">
        <v>477</v>
      </c>
      <c r="E216" s="77">
        <v>3</v>
      </c>
    </row>
    <row r="217" ht="30" customHeight="1" spans="1:5">
      <c r="A217" s="16" t="s">
        <v>478</v>
      </c>
      <c r="B217" s="17"/>
      <c r="C217" s="18"/>
      <c r="D217" s="19"/>
      <c r="E217" s="15">
        <f>SUM(E218:E220)</f>
        <v>25</v>
      </c>
    </row>
    <row r="218" ht="30" customHeight="1" spans="1:5">
      <c r="A218" s="25">
        <v>1</v>
      </c>
      <c r="B218" s="53" t="s">
        <v>479</v>
      </c>
      <c r="C218" s="47" t="s">
        <v>480</v>
      </c>
      <c r="D218" s="47" t="s">
        <v>481</v>
      </c>
      <c r="E218" s="67">
        <v>3</v>
      </c>
    </row>
    <row r="219" ht="30" customHeight="1" spans="1:5">
      <c r="A219" s="25">
        <v>2</v>
      </c>
      <c r="B219" s="53" t="s">
        <v>482</v>
      </c>
      <c r="C219" s="47" t="s">
        <v>483</v>
      </c>
      <c r="D219" s="47" t="s">
        <v>484</v>
      </c>
      <c r="E219" s="67">
        <v>3</v>
      </c>
    </row>
    <row r="220" ht="30" customHeight="1" spans="1:5">
      <c r="A220" s="47">
        <v>3</v>
      </c>
      <c r="B220" s="53" t="s">
        <v>485</v>
      </c>
      <c r="C220" s="47" t="s">
        <v>486</v>
      </c>
      <c r="D220" s="47" t="s">
        <v>487</v>
      </c>
      <c r="E220" s="67">
        <v>19</v>
      </c>
    </row>
    <row r="221" ht="30" customHeight="1" spans="1:5">
      <c r="A221" s="13" t="s">
        <v>488</v>
      </c>
      <c r="B221" s="14"/>
      <c r="C221" s="13"/>
      <c r="D221" s="13"/>
      <c r="E221" s="24">
        <v>120</v>
      </c>
    </row>
    <row r="222" ht="30" customHeight="1" spans="1:5">
      <c r="A222" s="13" t="s">
        <v>489</v>
      </c>
      <c r="B222" s="14"/>
      <c r="C222" s="13"/>
      <c r="D222" s="13"/>
      <c r="E222" s="15">
        <f>SUM(E223:E226)</f>
        <v>54.54</v>
      </c>
    </row>
    <row r="223" ht="30" customHeight="1" spans="1:5">
      <c r="A223" s="61">
        <v>1</v>
      </c>
      <c r="B223" s="59" t="s">
        <v>490</v>
      </c>
      <c r="C223" s="56" t="s">
        <v>491</v>
      </c>
      <c r="D223" s="56" t="s">
        <v>492</v>
      </c>
      <c r="E223" s="78">
        <v>20</v>
      </c>
    </row>
    <row r="224" ht="30" customHeight="1" spans="1:5">
      <c r="A224" s="61">
        <v>2</v>
      </c>
      <c r="B224" s="59" t="s">
        <v>493</v>
      </c>
      <c r="C224" s="56" t="s">
        <v>494</v>
      </c>
      <c r="D224" s="56" t="s">
        <v>495</v>
      </c>
      <c r="E224" s="78">
        <v>9</v>
      </c>
    </row>
    <row r="225" ht="30" customHeight="1" spans="1:5">
      <c r="A225" s="61">
        <v>3</v>
      </c>
      <c r="B225" s="59" t="s">
        <v>496</v>
      </c>
      <c r="C225" s="56" t="s">
        <v>497</v>
      </c>
      <c r="D225" s="56" t="s">
        <v>498</v>
      </c>
      <c r="E225" s="78">
        <v>20</v>
      </c>
    </row>
    <row r="226" ht="30" customHeight="1" spans="1:5">
      <c r="A226" s="61">
        <v>4</v>
      </c>
      <c r="B226" s="59" t="s">
        <v>499</v>
      </c>
      <c r="C226" s="56" t="s">
        <v>500</v>
      </c>
      <c r="D226" s="56" t="s">
        <v>501</v>
      </c>
      <c r="E226" s="78">
        <v>5.54</v>
      </c>
    </row>
    <row r="227" ht="30" customHeight="1" spans="1:5">
      <c r="A227" s="13" t="s">
        <v>502</v>
      </c>
      <c r="B227" s="14"/>
      <c r="C227" s="13"/>
      <c r="D227" s="13"/>
      <c r="E227" s="79">
        <f>SUM(E228:E232)</f>
        <v>25</v>
      </c>
    </row>
    <row r="228" ht="30" customHeight="1" spans="1:5">
      <c r="A228" s="61">
        <v>1</v>
      </c>
      <c r="B228" s="59" t="s">
        <v>503</v>
      </c>
      <c r="C228" s="56" t="s">
        <v>504</v>
      </c>
      <c r="D228" s="56" t="s">
        <v>505</v>
      </c>
      <c r="E228" s="78">
        <v>5</v>
      </c>
    </row>
    <row r="229" ht="30" customHeight="1" spans="1:5">
      <c r="A229" s="61">
        <v>2</v>
      </c>
      <c r="B229" s="59" t="s">
        <v>506</v>
      </c>
      <c r="C229" s="56" t="s">
        <v>507</v>
      </c>
      <c r="D229" s="56" t="s">
        <v>508</v>
      </c>
      <c r="E229" s="78">
        <v>5</v>
      </c>
    </row>
    <row r="230" ht="30" customHeight="1" spans="1:5">
      <c r="A230" s="61">
        <v>3</v>
      </c>
      <c r="B230" s="59" t="s">
        <v>509</v>
      </c>
      <c r="C230" s="56" t="s">
        <v>510</v>
      </c>
      <c r="D230" s="56" t="s">
        <v>511</v>
      </c>
      <c r="E230" s="78">
        <v>5</v>
      </c>
    </row>
    <row r="231" ht="30" customHeight="1" spans="1:5">
      <c r="A231" s="61">
        <v>4</v>
      </c>
      <c r="B231" s="59" t="s">
        <v>512</v>
      </c>
      <c r="C231" s="56" t="s">
        <v>513</v>
      </c>
      <c r="D231" s="56" t="s">
        <v>514</v>
      </c>
      <c r="E231" s="78">
        <v>5</v>
      </c>
    </row>
    <row r="232" ht="30" customHeight="1" spans="1:5">
      <c r="A232" s="61">
        <v>5</v>
      </c>
      <c r="B232" s="59" t="s">
        <v>515</v>
      </c>
      <c r="C232" s="56" t="s">
        <v>516</v>
      </c>
      <c r="D232" s="56" t="s">
        <v>517</v>
      </c>
      <c r="E232" s="78">
        <v>5</v>
      </c>
    </row>
    <row r="233" ht="30" customHeight="1" spans="1:5">
      <c r="A233" s="80" t="s">
        <v>518</v>
      </c>
      <c r="B233" s="81"/>
      <c r="C233" s="80"/>
      <c r="D233" s="80"/>
      <c r="E233" s="82">
        <f>SUM(E234:E237)</f>
        <v>20</v>
      </c>
    </row>
    <row r="234" ht="30" customHeight="1" spans="1:5">
      <c r="A234" s="61">
        <v>1</v>
      </c>
      <c r="B234" s="33" t="s">
        <v>519</v>
      </c>
      <c r="C234" s="34" t="s">
        <v>520</v>
      </c>
      <c r="D234" s="34" t="s">
        <v>521</v>
      </c>
      <c r="E234" s="36">
        <v>4</v>
      </c>
    </row>
    <row r="235" ht="30" customHeight="1" spans="1:5">
      <c r="A235" s="61">
        <v>2</v>
      </c>
      <c r="B235" s="33" t="s">
        <v>522</v>
      </c>
      <c r="C235" s="34" t="s">
        <v>523</v>
      </c>
      <c r="D235" s="34" t="s">
        <v>524</v>
      </c>
      <c r="E235" s="36">
        <v>5</v>
      </c>
    </row>
    <row r="236" ht="30" customHeight="1" spans="1:5">
      <c r="A236" s="61">
        <v>3</v>
      </c>
      <c r="B236" s="33" t="s">
        <v>525</v>
      </c>
      <c r="C236" s="34" t="s">
        <v>526</v>
      </c>
      <c r="D236" s="34" t="s">
        <v>527</v>
      </c>
      <c r="E236" s="36">
        <v>6</v>
      </c>
    </row>
    <row r="237" ht="30" customHeight="1" spans="1:5">
      <c r="A237" s="61">
        <v>4</v>
      </c>
      <c r="B237" s="33" t="s">
        <v>528</v>
      </c>
      <c r="C237" s="34" t="s">
        <v>529</v>
      </c>
      <c r="D237" s="34" t="s">
        <v>530</v>
      </c>
      <c r="E237" s="36">
        <v>5</v>
      </c>
    </row>
    <row r="238" ht="30" customHeight="1" spans="1:5">
      <c r="A238" s="80" t="s">
        <v>531</v>
      </c>
      <c r="B238" s="81"/>
      <c r="C238" s="80"/>
      <c r="D238" s="80"/>
      <c r="E238" s="82">
        <f>SUM(E239:E240)</f>
        <v>6</v>
      </c>
    </row>
    <row r="239" ht="30" customHeight="1" spans="1:5">
      <c r="A239" s="61">
        <v>1</v>
      </c>
      <c r="B239" s="33" t="s">
        <v>532</v>
      </c>
      <c r="C239" s="34" t="s">
        <v>533</v>
      </c>
      <c r="D239" s="34" t="s">
        <v>534</v>
      </c>
      <c r="E239" s="36">
        <v>3</v>
      </c>
    </row>
    <row r="240" ht="30" customHeight="1" spans="1:5">
      <c r="A240" s="61">
        <v>2</v>
      </c>
      <c r="B240" s="33" t="s">
        <v>535</v>
      </c>
      <c r="C240" s="34" t="s">
        <v>536</v>
      </c>
      <c r="D240" s="34" t="s">
        <v>537</v>
      </c>
      <c r="E240" s="36">
        <v>3</v>
      </c>
    </row>
    <row r="241" ht="30" customHeight="1" spans="1:5">
      <c r="A241" s="83" t="s">
        <v>538</v>
      </c>
      <c r="B241" s="84"/>
      <c r="C241" s="83"/>
      <c r="D241" s="83"/>
      <c r="E241" s="85">
        <f>SUM(E242:E244)</f>
        <v>4.46</v>
      </c>
    </row>
    <row r="242" ht="30" customHeight="1" spans="1:5">
      <c r="A242" s="86">
        <v>1</v>
      </c>
      <c r="B242" s="33" t="s">
        <v>539</v>
      </c>
      <c r="C242" s="34" t="s">
        <v>540</v>
      </c>
      <c r="D242" s="34" t="s">
        <v>541</v>
      </c>
      <c r="E242" s="87">
        <v>1.38</v>
      </c>
    </row>
    <row r="243" ht="30" customHeight="1" spans="1:5">
      <c r="A243" s="61">
        <v>2</v>
      </c>
      <c r="B243" s="26" t="s">
        <v>542</v>
      </c>
      <c r="C243" s="27" t="s">
        <v>523</v>
      </c>
      <c r="D243" s="27" t="s">
        <v>524</v>
      </c>
      <c r="E243" s="36">
        <v>1.08</v>
      </c>
    </row>
    <row r="244" ht="30" customHeight="1" spans="1:5">
      <c r="A244" s="61">
        <v>3</v>
      </c>
      <c r="B244" s="26" t="s">
        <v>543</v>
      </c>
      <c r="C244" s="27" t="s">
        <v>544</v>
      </c>
      <c r="D244" s="27" t="s">
        <v>545</v>
      </c>
      <c r="E244" s="36">
        <v>2</v>
      </c>
    </row>
    <row r="245" ht="30" customHeight="1" spans="1:5">
      <c r="A245" s="43" t="s">
        <v>546</v>
      </c>
      <c r="B245" s="44"/>
      <c r="C245" s="43"/>
      <c r="D245" s="43"/>
      <c r="E245" s="88">
        <v>5</v>
      </c>
    </row>
    <row r="246" ht="30" customHeight="1" spans="1:5">
      <c r="A246" s="86">
        <v>1</v>
      </c>
      <c r="B246" s="33" t="s">
        <v>547</v>
      </c>
      <c r="C246" s="34" t="s">
        <v>548</v>
      </c>
      <c r="D246" s="34" t="s">
        <v>549</v>
      </c>
      <c r="E246" s="36">
        <v>5</v>
      </c>
    </row>
    <row r="247" ht="30" customHeight="1" spans="1:5">
      <c r="A247" s="43" t="s">
        <v>550</v>
      </c>
      <c r="B247" s="44"/>
      <c r="C247" s="43"/>
      <c r="D247" s="43"/>
      <c r="E247" s="88">
        <v>5</v>
      </c>
    </row>
    <row r="248" s="3" customFormat="1" ht="33" customHeight="1" spans="1:5">
      <c r="A248" s="49">
        <v>1</v>
      </c>
      <c r="B248" s="46" t="s">
        <v>551</v>
      </c>
      <c r="C248" s="49" t="s">
        <v>552</v>
      </c>
      <c r="D248" s="49" t="s">
        <v>553</v>
      </c>
      <c r="E248" s="89">
        <v>5</v>
      </c>
    </row>
    <row r="249" ht="30" customHeight="1" spans="1:5">
      <c r="A249" s="13" t="s">
        <v>554</v>
      </c>
      <c r="B249" s="14"/>
      <c r="C249" s="13"/>
      <c r="D249" s="13"/>
      <c r="E249" s="24">
        <v>264</v>
      </c>
    </row>
    <row r="250" ht="30" customHeight="1" spans="1:5">
      <c r="A250" s="20" t="s">
        <v>555</v>
      </c>
      <c r="B250" s="90"/>
      <c r="C250" s="91"/>
      <c r="D250" s="92"/>
      <c r="E250" s="24">
        <f>SUM(E251:E265)</f>
        <v>120</v>
      </c>
    </row>
    <row r="251" ht="30" customHeight="1" spans="1:5">
      <c r="A251" s="25">
        <v>1</v>
      </c>
      <c r="B251" s="33" t="s">
        <v>556</v>
      </c>
      <c r="C251" s="34" t="s">
        <v>557</v>
      </c>
      <c r="D251" s="34" t="s">
        <v>558</v>
      </c>
      <c r="E251" s="30">
        <v>8</v>
      </c>
    </row>
    <row r="252" ht="30" customHeight="1" spans="1:5">
      <c r="A252" s="25">
        <v>2</v>
      </c>
      <c r="B252" s="33" t="s">
        <v>559</v>
      </c>
      <c r="C252" s="34" t="s">
        <v>560</v>
      </c>
      <c r="D252" s="34" t="s">
        <v>45</v>
      </c>
      <c r="E252" s="30">
        <v>8</v>
      </c>
    </row>
    <row r="253" ht="30" customHeight="1" spans="1:5">
      <c r="A253" s="25">
        <v>3</v>
      </c>
      <c r="B253" s="33" t="s">
        <v>561</v>
      </c>
      <c r="C253" s="34" t="s">
        <v>562</v>
      </c>
      <c r="D253" s="34" t="s">
        <v>563</v>
      </c>
      <c r="E253" s="30">
        <v>8</v>
      </c>
    </row>
    <row r="254" ht="30" customHeight="1" spans="1:5">
      <c r="A254" s="25">
        <v>4</v>
      </c>
      <c r="B254" s="93" t="s">
        <v>564</v>
      </c>
      <c r="C254" s="34" t="s">
        <v>565</v>
      </c>
      <c r="D254" s="34" t="s">
        <v>566</v>
      </c>
      <c r="E254" s="30">
        <v>8</v>
      </c>
    </row>
    <row r="255" ht="30" customHeight="1" spans="1:5">
      <c r="A255" s="25">
        <v>5</v>
      </c>
      <c r="B255" s="93" t="s">
        <v>567</v>
      </c>
      <c r="C255" s="34" t="s">
        <v>568</v>
      </c>
      <c r="D255" s="34" t="s">
        <v>569</v>
      </c>
      <c r="E255" s="30">
        <v>8</v>
      </c>
    </row>
    <row r="256" ht="30" customHeight="1" spans="1:5">
      <c r="A256" s="25">
        <v>6</v>
      </c>
      <c r="B256" s="93" t="s">
        <v>570</v>
      </c>
      <c r="C256" s="34" t="s">
        <v>571</v>
      </c>
      <c r="D256" s="34" t="s">
        <v>572</v>
      </c>
      <c r="E256" s="30">
        <v>8</v>
      </c>
    </row>
    <row r="257" ht="30" customHeight="1" spans="1:5">
      <c r="A257" s="25">
        <v>7</v>
      </c>
      <c r="B257" s="93" t="s">
        <v>573</v>
      </c>
      <c r="C257" s="34" t="s">
        <v>574</v>
      </c>
      <c r="D257" s="34" t="s">
        <v>575</v>
      </c>
      <c r="E257" s="30">
        <v>8</v>
      </c>
    </row>
    <row r="258" ht="30" customHeight="1" spans="1:5">
      <c r="A258" s="25">
        <v>8</v>
      </c>
      <c r="B258" s="33" t="s">
        <v>576</v>
      </c>
      <c r="C258" s="34" t="s">
        <v>577</v>
      </c>
      <c r="D258" s="34" t="s">
        <v>578</v>
      </c>
      <c r="E258" s="30">
        <v>8</v>
      </c>
    </row>
    <row r="259" ht="30" customHeight="1" spans="1:5">
      <c r="A259" s="25">
        <v>9</v>
      </c>
      <c r="B259" s="94" t="s">
        <v>579</v>
      </c>
      <c r="C259" s="49" t="s">
        <v>580</v>
      </c>
      <c r="D259" s="95" t="s">
        <v>581</v>
      </c>
      <c r="E259" s="30">
        <v>8</v>
      </c>
    </row>
    <row r="260" ht="30" customHeight="1" spans="1:5">
      <c r="A260" s="25">
        <v>10</v>
      </c>
      <c r="B260" s="33" t="s">
        <v>582</v>
      </c>
      <c r="C260" s="34" t="s">
        <v>583</v>
      </c>
      <c r="D260" s="34" t="s">
        <v>584</v>
      </c>
      <c r="E260" s="30">
        <v>8</v>
      </c>
    </row>
    <row r="261" ht="30" customHeight="1" spans="1:5">
      <c r="A261" s="25">
        <v>11</v>
      </c>
      <c r="B261" s="33" t="s">
        <v>585</v>
      </c>
      <c r="C261" s="34" t="s">
        <v>586</v>
      </c>
      <c r="D261" s="34" t="s">
        <v>320</v>
      </c>
      <c r="E261" s="30">
        <v>8</v>
      </c>
    </row>
    <row r="262" ht="30" customHeight="1" spans="1:5">
      <c r="A262" s="25">
        <v>12</v>
      </c>
      <c r="B262" s="33" t="s">
        <v>587</v>
      </c>
      <c r="C262" s="34" t="s">
        <v>588</v>
      </c>
      <c r="D262" s="34" t="s">
        <v>589</v>
      </c>
      <c r="E262" s="30">
        <v>8</v>
      </c>
    </row>
    <row r="263" ht="30" customHeight="1" spans="1:5">
      <c r="A263" s="25">
        <v>13</v>
      </c>
      <c r="B263" s="33" t="s">
        <v>590</v>
      </c>
      <c r="C263" s="34" t="s">
        <v>591</v>
      </c>
      <c r="D263" s="34" t="s">
        <v>592</v>
      </c>
      <c r="E263" s="30">
        <v>8</v>
      </c>
    </row>
    <row r="264" ht="30" customHeight="1" spans="1:5">
      <c r="A264" s="25">
        <v>14</v>
      </c>
      <c r="B264" s="94" t="s">
        <v>593</v>
      </c>
      <c r="C264" s="49" t="s">
        <v>594</v>
      </c>
      <c r="D264" s="95" t="s">
        <v>228</v>
      </c>
      <c r="E264" s="30">
        <v>8</v>
      </c>
    </row>
    <row r="265" ht="30" customHeight="1" spans="1:5">
      <c r="A265" s="25">
        <v>15</v>
      </c>
      <c r="B265" s="93" t="s">
        <v>595</v>
      </c>
      <c r="C265" s="86" t="s">
        <v>596</v>
      </c>
      <c r="D265" s="96" t="s">
        <v>597</v>
      </c>
      <c r="E265" s="30">
        <v>8</v>
      </c>
    </row>
    <row r="266" ht="30" customHeight="1" spans="1:5">
      <c r="A266" s="16" t="s">
        <v>598</v>
      </c>
      <c r="B266" s="17"/>
      <c r="C266" s="18"/>
      <c r="D266" s="19"/>
      <c r="E266" s="24">
        <f>SUM(E267:E268)</f>
        <v>82</v>
      </c>
    </row>
    <row r="267" ht="30" customHeight="1" spans="1:5">
      <c r="A267" s="25">
        <v>1</v>
      </c>
      <c r="B267" s="97" t="s">
        <v>599</v>
      </c>
      <c r="C267" s="98" t="s">
        <v>600</v>
      </c>
      <c r="D267" s="98" t="s">
        <v>601</v>
      </c>
      <c r="E267" s="30">
        <v>42</v>
      </c>
    </row>
    <row r="268" ht="30" customHeight="1" spans="1:5">
      <c r="A268" s="25">
        <v>2</v>
      </c>
      <c r="B268" s="93" t="s">
        <v>602</v>
      </c>
      <c r="C268" s="86"/>
      <c r="D268" s="96" t="s">
        <v>603</v>
      </c>
      <c r="E268" s="30">
        <v>40</v>
      </c>
    </row>
    <row r="269" ht="30" customHeight="1" spans="1:5">
      <c r="A269" s="16" t="s">
        <v>604</v>
      </c>
      <c r="B269" s="17"/>
      <c r="C269" s="18"/>
      <c r="D269" s="19"/>
      <c r="E269" s="24">
        <f>SUM(E270:E279)</f>
        <v>30</v>
      </c>
    </row>
    <row r="270" ht="30" customHeight="1" spans="1:5">
      <c r="A270" s="25">
        <v>1</v>
      </c>
      <c r="B270" s="33" t="s">
        <v>605</v>
      </c>
      <c r="C270" s="34" t="s">
        <v>606</v>
      </c>
      <c r="D270" s="34" t="s">
        <v>326</v>
      </c>
      <c r="E270" s="30">
        <v>3</v>
      </c>
    </row>
    <row r="271" ht="30" customHeight="1" spans="1:5">
      <c r="A271" s="45">
        <v>2</v>
      </c>
      <c r="B271" s="94" t="s">
        <v>607</v>
      </c>
      <c r="C271" s="34" t="s">
        <v>608</v>
      </c>
      <c r="D271" s="95" t="s">
        <v>609</v>
      </c>
      <c r="E271" s="30">
        <v>3</v>
      </c>
    </row>
    <row r="272" ht="30" customHeight="1" spans="1:5">
      <c r="A272" s="45">
        <v>3</v>
      </c>
      <c r="B272" s="33" t="s">
        <v>610</v>
      </c>
      <c r="C272" s="34" t="s">
        <v>611</v>
      </c>
      <c r="D272" s="34" t="s">
        <v>612</v>
      </c>
      <c r="E272" s="30">
        <v>3</v>
      </c>
    </row>
    <row r="273" ht="30" customHeight="1" spans="1:5">
      <c r="A273" s="45">
        <v>4</v>
      </c>
      <c r="B273" s="33" t="s">
        <v>613</v>
      </c>
      <c r="C273" s="34" t="s">
        <v>614</v>
      </c>
      <c r="D273" s="34" t="s">
        <v>615</v>
      </c>
      <c r="E273" s="30">
        <v>3</v>
      </c>
    </row>
    <row r="274" ht="30" customHeight="1" spans="1:5">
      <c r="A274" s="45">
        <v>5</v>
      </c>
      <c r="B274" s="33" t="s">
        <v>616</v>
      </c>
      <c r="C274" s="34" t="s">
        <v>617</v>
      </c>
      <c r="D274" s="34" t="s">
        <v>618</v>
      </c>
      <c r="E274" s="30">
        <v>3</v>
      </c>
    </row>
    <row r="275" ht="30" customHeight="1" spans="1:5">
      <c r="A275" s="45">
        <v>6</v>
      </c>
      <c r="B275" s="99" t="s">
        <v>619</v>
      </c>
      <c r="C275" s="100" t="s">
        <v>620</v>
      </c>
      <c r="D275" s="34" t="s">
        <v>621</v>
      </c>
      <c r="E275" s="30">
        <v>3</v>
      </c>
    </row>
    <row r="276" ht="30" customHeight="1" spans="1:5">
      <c r="A276" s="45">
        <v>7</v>
      </c>
      <c r="B276" s="101" t="s">
        <v>622</v>
      </c>
      <c r="C276" s="102" t="s">
        <v>623</v>
      </c>
      <c r="D276" s="103" t="s">
        <v>624</v>
      </c>
      <c r="E276" s="30">
        <v>3</v>
      </c>
    </row>
    <row r="277" ht="30" customHeight="1" spans="1:5">
      <c r="A277" s="45">
        <v>8</v>
      </c>
      <c r="B277" s="33" t="s">
        <v>625</v>
      </c>
      <c r="C277" s="34" t="s">
        <v>626</v>
      </c>
      <c r="D277" s="34" t="s">
        <v>216</v>
      </c>
      <c r="E277" s="30">
        <v>3</v>
      </c>
    </row>
    <row r="278" ht="30" customHeight="1" spans="1:5">
      <c r="A278" s="45">
        <v>9</v>
      </c>
      <c r="B278" s="93" t="s">
        <v>627</v>
      </c>
      <c r="C278" s="86" t="s">
        <v>628</v>
      </c>
      <c r="D278" s="96" t="s">
        <v>166</v>
      </c>
      <c r="E278" s="30">
        <v>3</v>
      </c>
    </row>
    <row r="279" ht="30" customHeight="1" spans="1:5">
      <c r="A279" s="45">
        <v>10</v>
      </c>
      <c r="B279" s="93" t="s">
        <v>629</v>
      </c>
      <c r="C279" s="86" t="s">
        <v>630</v>
      </c>
      <c r="D279" s="96" t="s">
        <v>631</v>
      </c>
      <c r="E279" s="30">
        <v>3</v>
      </c>
    </row>
    <row r="280" ht="30" customHeight="1" spans="1:5">
      <c r="A280" s="16" t="s">
        <v>632</v>
      </c>
      <c r="B280" s="17"/>
      <c r="C280" s="18"/>
      <c r="D280" s="19"/>
      <c r="E280" s="24">
        <f>SUM(E281:E283)</f>
        <v>22</v>
      </c>
    </row>
    <row r="281" ht="30" customHeight="1" spans="1:5">
      <c r="A281" s="25">
        <v>1</v>
      </c>
      <c r="B281" s="97" t="s">
        <v>633</v>
      </c>
      <c r="C281" s="104" t="s">
        <v>634</v>
      </c>
      <c r="D281" s="98" t="s">
        <v>635</v>
      </c>
      <c r="E281" s="30">
        <v>10</v>
      </c>
    </row>
    <row r="282" ht="30" customHeight="1" spans="1:5">
      <c r="A282" s="45">
        <v>2</v>
      </c>
      <c r="B282" s="105" t="s">
        <v>636</v>
      </c>
      <c r="C282" s="106" t="s">
        <v>637</v>
      </c>
      <c r="D282" s="107" t="s">
        <v>638</v>
      </c>
      <c r="E282" s="52">
        <v>8</v>
      </c>
    </row>
    <row r="283" ht="30" customHeight="1" spans="1:5">
      <c r="A283" s="45">
        <v>3</v>
      </c>
      <c r="B283" s="93" t="s">
        <v>639</v>
      </c>
      <c r="C283" s="86" t="s">
        <v>640</v>
      </c>
      <c r="D283" s="96" t="s">
        <v>641</v>
      </c>
      <c r="E283" s="52">
        <v>4</v>
      </c>
    </row>
    <row r="284" ht="30" customHeight="1" spans="1:5">
      <c r="A284" s="16" t="s">
        <v>642</v>
      </c>
      <c r="B284" s="17"/>
      <c r="C284" s="18"/>
      <c r="D284" s="19"/>
      <c r="E284" s="24">
        <v>10</v>
      </c>
    </row>
    <row r="285" ht="30" customHeight="1" spans="1:5">
      <c r="A285" s="25">
        <v>1</v>
      </c>
      <c r="B285" s="93" t="s">
        <v>643</v>
      </c>
      <c r="C285" s="34" t="s">
        <v>644</v>
      </c>
      <c r="D285" s="34" t="s">
        <v>645</v>
      </c>
      <c r="E285" s="30">
        <v>10</v>
      </c>
    </row>
    <row r="286" ht="30" customHeight="1" spans="1:5">
      <c r="A286" s="13" t="s">
        <v>646</v>
      </c>
      <c r="B286" s="14"/>
      <c r="C286" s="13"/>
      <c r="D286" s="13"/>
      <c r="E286" s="108">
        <v>180.7513</v>
      </c>
    </row>
    <row r="287" ht="30" customHeight="1" spans="1:5">
      <c r="A287" s="13" t="s">
        <v>647</v>
      </c>
      <c r="B287" s="14"/>
      <c r="C287" s="13"/>
      <c r="D287" s="13"/>
      <c r="E287" s="15">
        <v>10</v>
      </c>
    </row>
    <row r="288" ht="30" customHeight="1" spans="1:5">
      <c r="A288" s="25">
        <v>1</v>
      </c>
      <c r="B288" s="46" t="s">
        <v>648</v>
      </c>
      <c r="C288" s="49" t="s">
        <v>649</v>
      </c>
      <c r="D288" s="27" t="s">
        <v>650</v>
      </c>
      <c r="E288" s="30">
        <v>10</v>
      </c>
    </row>
    <row r="289" ht="30" customHeight="1" spans="1:5">
      <c r="A289" s="13" t="s">
        <v>651</v>
      </c>
      <c r="B289" s="14"/>
      <c r="C289" s="13"/>
      <c r="D289" s="13"/>
      <c r="E289" s="24">
        <v>30</v>
      </c>
    </row>
    <row r="290" ht="30" customHeight="1" spans="1:5">
      <c r="A290" s="25">
        <v>1</v>
      </c>
      <c r="B290" s="26" t="s">
        <v>652</v>
      </c>
      <c r="C290" s="27" t="s">
        <v>653</v>
      </c>
      <c r="D290" s="27" t="s">
        <v>136</v>
      </c>
      <c r="E290" s="30">
        <v>30</v>
      </c>
    </row>
    <row r="291" ht="30" customHeight="1" spans="1:5">
      <c r="A291" s="13" t="s">
        <v>654</v>
      </c>
      <c r="B291" s="14"/>
      <c r="C291" s="13"/>
      <c r="D291" s="13"/>
      <c r="E291" s="24">
        <v>49.7513</v>
      </c>
    </row>
    <row r="292" ht="30" customHeight="1" spans="1:5">
      <c r="A292" s="109" t="s">
        <v>655</v>
      </c>
      <c r="B292" s="110"/>
      <c r="C292" s="109"/>
      <c r="D292" s="109"/>
      <c r="E292" s="24">
        <f>SUM(E293:E298)</f>
        <v>30</v>
      </c>
    </row>
    <row r="293" ht="30" customHeight="1" spans="1:5">
      <c r="A293" s="45">
        <v>1</v>
      </c>
      <c r="B293" s="26" t="s">
        <v>656</v>
      </c>
      <c r="C293" s="27" t="s">
        <v>657</v>
      </c>
      <c r="D293" s="27" t="s">
        <v>658</v>
      </c>
      <c r="E293" s="87">
        <v>5</v>
      </c>
    </row>
    <row r="294" ht="30" customHeight="1" spans="1:5">
      <c r="A294" s="45">
        <v>2</v>
      </c>
      <c r="B294" s="26" t="s">
        <v>659</v>
      </c>
      <c r="C294" s="27" t="s">
        <v>660</v>
      </c>
      <c r="D294" s="27" t="s">
        <v>415</v>
      </c>
      <c r="E294" s="87">
        <v>5</v>
      </c>
    </row>
    <row r="295" ht="30" customHeight="1" spans="1:5">
      <c r="A295" s="45">
        <v>3</v>
      </c>
      <c r="B295" s="26" t="s">
        <v>661</v>
      </c>
      <c r="C295" s="27" t="s">
        <v>662</v>
      </c>
      <c r="D295" s="27" t="s">
        <v>663</v>
      </c>
      <c r="E295" s="87">
        <v>5</v>
      </c>
    </row>
    <row r="296" ht="30" customHeight="1" spans="1:5">
      <c r="A296" s="45">
        <v>4</v>
      </c>
      <c r="B296" s="26" t="s">
        <v>664</v>
      </c>
      <c r="C296" s="27" t="s">
        <v>665</v>
      </c>
      <c r="D296" s="27" t="s">
        <v>666</v>
      </c>
      <c r="E296" s="87">
        <v>5</v>
      </c>
    </row>
    <row r="297" ht="30" customHeight="1" spans="1:5">
      <c r="A297" s="45">
        <v>5</v>
      </c>
      <c r="B297" s="26" t="s">
        <v>667</v>
      </c>
      <c r="C297" s="27" t="s">
        <v>668</v>
      </c>
      <c r="D297" s="27" t="s">
        <v>669</v>
      </c>
      <c r="E297" s="87">
        <v>5</v>
      </c>
    </row>
    <row r="298" ht="30" customHeight="1" spans="1:5">
      <c r="A298" s="45">
        <v>6</v>
      </c>
      <c r="B298" s="26" t="s">
        <v>670</v>
      </c>
      <c r="C298" s="27" t="s">
        <v>671</v>
      </c>
      <c r="D298" s="27" t="s">
        <v>669</v>
      </c>
      <c r="E298" s="87">
        <v>5</v>
      </c>
    </row>
    <row r="299" ht="30" customHeight="1" spans="1:5">
      <c r="A299" s="109" t="s">
        <v>672</v>
      </c>
      <c r="B299" s="110"/>
      <c r="C299" s="109"/>
      <c r="D299" s="109"/>
      <c r="E299" s="111">
        <v>19.7513</v>
      </c>
    </row>
    <row r="300" ht="30" customHeight="1" spans="1:5">
      <c r="A300" s="45">
        <v>1</v>
      </c>
      <c r="B300" s="33" t="s">
        <v>673</v>
      </c>
      <c r="C300" s="34" t="s">
        <v>674</v>
      </c>
      <c r="D300" s="34" t="s">
        <v>650</v>
      </c>
      <c r="E300" s="112">
        <v>19.7513</v>
      </c>
    </row>
    <row r="301" ht="30" customHeight="1" spans="1:5">
      <c r="A301" s="13" t="s">
        <v>675</v>
      </c>
      <c r="B301" s="14"/>
      <c r="C301" s="13"/>
      <c r="D301" s="13"/>
      <c r="E301" s="15">
        <f>SUM(E302:E304)</f>
        <v>24</v>
      </c>
    </row>
    <row r="302" ht="30" customHeight="1" spans="1:5">
      <c r="A302" s="25">
        <v>1</v>
      </c>
      <c r="B302" s="26" t="s">
        <v>676</v>
      </c>
      <c r="C302" s="27" t="s">
        <v>677</v>
      </c>
      <c r="D302" s="27" t="s">
        <v>678</v>
      </c>
      <c r="E302" s="87">
        <v>6</v>
      </c>
    </row>
    <row r="303" ht="30" customHeight="1" spans="1:5">
      <c r="A303" s="25">
        <v>2</v>
      </c>
      <c r="B303" s="26" t="s">
        <v>679</v>
      </c>
      <c r="C303" s="27" t="s">
        <v>680</v>
      </c>
      <c r="D303" s="27" t="s">
        <v>681</v>
      </c>
      <c r="E303" s="87">
        <v>8</v>
      </c>
    </row>
    <row r="304" ht="30" customHeight="1" spans="1:5">
      <c r="A304" s="25">
        <v>3</v>
      </c>
      <c r="B304" s="26" t="s">
        <v>682</v>
      </c>
      <c r="C304" s="27" t="s">
        <v>683</v>
      </c>
      <c r="D304" s="27" t="s">
        <v>684</v>
      </c>
      <c r="E304" s="87">
        <v>10</v>
      </c>
    </row>
    <row r="305" ht="30" customHeight="1" spans="1:5">
      <c r="A305" s="13" t="s">
        <v>685</v>
      </c>
      <c r="B305" s="14"/>
      <c r="C305" s="13"/>
      <c r="D305" s="13"/>
      <c r="E305" s="113">
        <v>12</v>
      </c>
    </row>
    <row r="306" ht="30" customHeight="1" spans="1:5">
      <c r="A306" s="25">
        <v>1</v>
      </c>
      <c r="B306" s="26" t="s">
        <v>686</v>
      </c>
      <c r="C306" s="27" t="s">
        <v>687</v>
      </c>
      <c r="D306" s="27" t="s">
        <v>688</v>
      </c>
      <c r="E306" s="87">
        <v>6</v>
      </c>
    </row>
    <row r="307" ht="30" customHeight="1" spans="1:5">
      <c r="A307" s="25">
        <v>2</v>
      </c>
      <c r="B307" s="46" t="s">
        <v>689</v>
      </c>
      <c r="C307" s="49" t="s">
        <v>690</v>
      </c>
      <c r="D307" s="49" t="s">
        <v>691</v>
      </c>
      <c r="E307" s="52">
        <v>6</v>
      </c>
    </row>
    <row r="308" ht="30" customHeight="1" spans="1:5">
      <c r="A308" s="13" t="s">
        <v>692</v>
      </c>
      <c r="B308" s="14"/>
      <c r="C308" s="13"/>
      <c r="D308" s="13"/>
      <c r="E308" s="113">
        <f>SUM(E309:E326)</f>
        <v>45</v>
      </c>
    </row>
    <row r="309" ht="30" customHeight="1" spans="1:5">
      <c r="A309" s="25">
        <v>1</v>
      </c>
      <c r="B309" s="26" t="s">
        <v>693</v>
      </c>
      <c r="C309" s="27" t="s">
        <v>694</v>
      </c>
      <c r="D309" s="34" t="s">
        <v>265</v>
      </c>
      <c r="E309" s="87">
        <v>2</v>
      </c>
    </row>
    <row r="310" ht="30" customHeight="1" spans="1:5">
      <c r="A310" s="25">
        <v>2</v>
      </c>
      <c r="B310" s="26" t="s">
        <v>18</v>
      </c>
      <c r="C310" s="27" t="s">
        <v>19</v>
      </c>
      <c r="D310" s="34" t="s">
        <v>20</v>
      </c>
      <c r="E310" s="87">
        <v>3</v>
      </c>
    </row>
    <row r="311" ht="30" customHeight="1" spans="1:5">
      <c r="A311" s="25">
        <v>3</v>
      </c>
      <c r="B311" s="46" t="s">
        <v>695</v>
      </c>
      <c r="C311" s="49" t="s">
        <v>696</v>
      </c>
      <c r="D311" s="34" t="s">
        <v>697</v>
      </c>
      <c r="E311" s="87">
        <v>3</v>
      </c>
    </row>
    <row r="312" ht="30" customHeight="1" spans="1:5">
      <c r="A312" s="25">
        <v>4</v>
      </c>
      <c r="B312" s="46" t="s">
        <v>698</v>
      </c>
      <c r="C312" s="49" t="s">
        <v>699</v>
      </c>
      <c r="D312" s="34" t="s">
        <v>697</v>
      </c>
      <c r="E312" s="87">
        <v>2</v>
      </c>
    </row>
    <row r="313" ht="30" customHeight="1" spans="1:5">
      <c r="A313" s="25">
        <v>5</v>
      </c>
      <c r="B313" s="46" t="s">
        <v>700</v>
      </c>
      <c r="C313" s="49" t="s">
        <v>701</v>
      </c>
      <c r="D313" s="34" t="s">
        <v>313</v>
      </c>
      <c r="E313" s="87">
        <v>3</v>
      </c>
    </row>
    <row r="314" ht="30" customHeight="1" spans="1:5">
      <c r="A314" s="25">
        <v>6</v>
      </c>
      <c r="B314" s="46" t="s">
        <v>137</v>
      </c>
      <c r="C314" s="49" t="s">
        <v>138</v>
      </c>
      <c r="D314" s="34" t="s">
        <v>313</v>
      </c>
      <c r="E314" s="87">
        <v>2</v>
      </c>
    </row>
    <row r="315" ht="30" customHeight="1" spans="1:5">
      <c r="A315" s="25">
        <v>7</v>
      </c>
      <c r="B315" s="46" t="s">
        <v>702</v>
      </c>
      <c r="C315" s="49" t="s">
        <v>703</v>
      </c>
      <c r="D315" s="34" t="s">
        <v>704</v>
      </c>
      <c r="E315" s="87">
        <v>3</v>
      </c>
    </row>
    <row r="316" ht="30" customHeight="1" spans="1:5">
      <c r="A316" s="25">
        <v>8</v>
      </c>
      <c r="B316" s="33" t="s">
        <v>705</v>
      </c>
      <c r="C316" s="49" t="s">
        <v>706</v>
      </c>
      <c r="D316" s="34" t="s">
        <v>707</v>
      </c>
      <c r="E316" s="87">
        <v>3</v>
      </c>
    </row>
    <row r="317" ht="30" customHeight="1" spans="1:5">
      <c r="A317" s="25">
        <v>9</v>
      </c>
      <c r="B317" s="33" t="s">
        <v>708</v>
      </c>
      <c r="C317" s="49" t="s">
        <v>10</v>
      </c>
      <c r="D317" s="34" t="s">
        <v>709</v>
      </c>
      <c r="E317" s="87">
        <v>2</v>
      </c>
    </row>
    <row r="318" ht="30" customHeight="1" spans="1:5">
      <c r="A318" s="25">
        <v>10</v>
      </c>
      <c r="B318" s="46" t="s">
        <v>710</v>
      </c>
      <c r="C318" s="49" t="s">
        <v>711</v>
      </c>
      <c r="D318" s="34" t="s">
        <v>669</v>
      </c>
      <c r="E318" s="87">
        <v>3</v>
      </c>
    </row>
    <row r="319" ht="30" customHeight="1" spans="1:5">
      <c r="A319" s="25">
        <v>11</v>
      </c>
      <c r="B319" s="46" t="s">
        <v>712</v>
      </c>
      <c r="C319" s="49" t="s">
        <v>713</v>
      </c>
      <c r="D319" s="34" t="s">
        <v>669</v>
      </c>
      <c r="E319" s="87">
        <v>2</v>
      </c>
    </row>
    <row r="320" ht="30" customHeight="1" spans="1:5">
      <c r="A320" s="25">
        <v>12</v>
      </c>
      <c r="B320" s="46" t="s">
        <v>714</v>
      </c>
      <c r="C320" s="49" t="s">
        <v>715</v>
      </c>
      <c r="D320" s="34" t="s">
        <v>716</v>
      </c>
      <c r="E320" s="87">
        <v>3</v>
      </c>
    </row>
    <row r="321" ht="30" customHeight="1" spans="1:5">
      <c r="A321" s="25">
        <v>13</v>
      </c>
      <c r="B321" s="46" t="s">
        <v>717</v>
      </c>
      <c r="C321" s="49" t="s">
        <v>718</v>
      </c>
      <c r="D321" s="34" t="s">
        <v>719</v>
      </c>
      <c r="E321" s="87">
        <v>3</v>
      </c>
    </row>
    <row r="322" ht="30" customHeight="1" spans="1:5">
      <c r="A322" s="25">
        <v>14</v>
      </c>
      <c r="B322" s="46" t="s">
        <v>720</v>
      </c>
      <c r="C322" s="49" t="s">
        <v>721</v>
      </c>
      <c r="D322" s="34" t="s">
        <v>722</v>
      </c>
      <c r="E322" s="87">
        <v>3</v>
      </c>
    </row>
    <row r="323" ht="30" customHeight="1" spans="1:5">
      <c r="A323" s="25">
        <v>15</v>
      </c>
      <c r="B323" s="46" t="s">
        <v>723</v>
      </c>
      <c r="C323" s="49" t="s">
        <v>724</v>
      </c>
      <c r="D323" s="34" t="s">
        <v>377</v>
      </c>
      <c r="E323" s="87">
        <v>2</v>
      </c>
    </row>
    <row r="324" ht="30" customHeight="1" spans="1:5">
      <c r="A324" s="25">
        <v>16</v>
      </c>
      <c r="B324" s="46" t="s">
        <v>725</v>
      </c>
      <c r="C324" s="25" t="s">
        <v>726</v>
      </c>
      <c r="D324" s="25" t="s">
        <v>727</v>
      </c>
      <c r="E324" s="87">
        <v>2</v>
      </c>
    </row>
    <row r="325" ht="30" customHeight="1" spans="1:5">
      <c r="A325" s="25">
        <v>17</v>
      </c>
      <c r="B325" s="46" t="s">
        <v>728</v>
      </c>
      <c r="C325" s="25" t="s">
        <v>729</v>
      </c>
      <c r="D325" s="25" t="s">
        <v>730</v>
      </c>
      <c r="E325" s="87">
        <v>2</v>
      </c>
    </row>
    <row r="326" ht="30" customHeight="1" spans="1:5">
      <c r="A326" s="25">
        <v>18</v>
      </c>
      <c r="B326" s="114" t="s">
        <v>731</v>
      </c>
      <c r="C326" s="25" t="s">
        <v>732</v>
      </c>
      <c r="D326" s="25" t="s">
        <v>733</v>
      </c>
      <c r="E326" s="87">
        <v>2</v>
      </c>
    </row>
    <row r="327" ht="30" customHeight="1" spans="1:5">
      <c r="A327" s="13" t="s">
        <v>734</v>
      </c>
      <c r="B327" s="14"/>
      <c r="C327" s="13"/>
      <c r="D327" s="13"/>
      <c r="E327" s="113">
        <v>10</v>
      </c>
    </row>
    <row r="328" ht="30" customHeight="1" spans="1:5">
      <c r="A328" s="25">
        <v>1</v>
      </c>
      <c r="B328" s="26" t="s">
        <v>735</v>
      </c>
      <c r="C328" s="27" t="s">
        <v>736</v>
      </c>
      <c r="D328" s="27" t="s">
        <v>737</v>
      </c>
      <c r="E328" s="87">
        <v>10</v>
      </c>
    </row>
    <row r="329" ht="30" customHeight="1" spans="1:5">
      <c r="A329" s="13" t="s">
        <v>738</v>
      </c>
      <c r="B329" s="14"/>
      <c r="C329" s="13"/>
      <c r="D329" s="13"/>
      <c r="E329" s="24">
        <v>146</v>
      </c>
    </row>
    <row r="330" ht="30" customHeight="1" spans="1:5">
      <c r="A330" s="16" t="s">
        <v>739</v>
      </c>
      <c r="B330" s="17"/>
      <c r="C330" s="18"/>
      <c r="D330" s="19"/>
      <c r="E330" s="15">
        <f>SUM(E331:E337)</f>
        <v>76</v>
      </c>
    </row>
    <row r="331" ht="30" customHeight="1" spans="1:5">
      <c r="A331" s="25">
        <v>1</v>
      </c>
      <c r="B331" s="26" t="s">
        <v>444</v>
      </c>
      <c r="C331" s="27" t="s">
        <v>445</v>
      </c>
      <c r="D331" s="27" t="s">
        <v>740</v>
      </c>
      <c r="E331" s="30">
        <v>25</v>
      </c>
    </row>
    <row r="332" ht="30" customHeight="1" spans="1:5">
      <c r="A332" s="25">
        <v>2</v>
      </c>
      <c r="B332" s="26" t="s">
        <v>741</v>
      </c>
      <c r="C332" s="27" t="s">
        <v>742</v>
      </c>
      <c r="D332" s="27" t="s">
        <v>157</v>
      </c>
      <c r="E332" s="30">
        <v>20</v>
      </c>
    </row>
    <row r="333" ht="30" customHeight="1" spans="1:5">
      <c r="A333" s="25">
        <v>3</v>
      </c>
      <c r="B333" s="26" t="s">
        <v>743</v>
      </c>
      <c r="C333" s="27" t="s">
        <v>744</v>
      </c>
      <c r="D333" s="27" t="s">
        <v>157</v>
      </c>
      <c r="E333" s="30">
        <v>15</v>
      </c>
    </row>
    <row r="334" ht="30" customHeight="1" spans="1:5">
      <c r="A334" s="25">
        <v>4</v>
      </c>
      <c r="B334" s="26" t="s">
        <v>432</v>
      </c>
      <c r="C334" s="27" t="s">
        <v>433</v>
      </c>
      <c r="D334" s="27" t="s">
        <v>163</v>
      </c>
      <c r="E334" s="30">
        <v>4</v>
      </c>
    </row>
    <row r="335" ht="30" customHeight="1" spans="1:5">
      <c r="A335" s="25">
        <v>5</v>
      </c>
      <c r="B335" s="26" t="s">
        <v>745</v>
      </c>
      <c r="C335" s="27" t="s">
        <v>548</v>
      </c>
      <c r="D335" s="27" t="s">
        <v>746</v>
      </c>
      <c r="E335" s="30">
        <v>4</v>
      </c>
    </row>
    <row r="336" ht="30" customHeight="1" spans="1:5">
      <c r="A336" s="25">
        <v>6</v>
      </c>
      <c r="B336" s="26" t="s">
        <v>475</v>
      </c>
      <c r="C336" s="27" t="s">
        <v>476</v>
      </c>
      <c r="D336" s="27" t="s">
        <v>157</v>
      </c>
      <c r="E336" s="30">
        <v>4</v>
      </c>
    </row>
    <row r="337" ht="30" customHeight="1" spans="1:5">
      <c r="A337" s="25">
        <v>7</v>
      </c>
      <c r="B337" s="26" t="s">
        <v>747</v>
      </c>
      <c r="C337" s="27" t="s">
        <v>355</v>
      </c>
      <c r="D337" s="27" t="s">
        <v>273</v>
      </c>
      <c r="E337" s="30">
        <v>4</v>
      </c>
    </row>
    <row r="338" ht="30" customHeight="1" spans="1:5">
      <c r="A338" s="16" t="s">
        <v>748</v>
      </c>
      <c r="B338" s="17"/>
      <c r="C338" s="18"/>
      <c r="D338" s="19"/>
      <c r="E338" s="24">
        <f>SUM(E339:E348)</f>
        <v>30</v>
      </c>
    </row>
    <row r="339" ht="30" customHeight="1" spans="1:5">
      <c r="A339" s="25">
        <v>1</v>
      </c>
      <c r="B339" s="26" t="s">
        <v>438</v>
      </c>
      <c r="C339" s="27" t="s">
        <v>439</v>
      </c>
      <c r="D339" s="27" t="s">
        <v>157</v>
      </c>
      <c r="E339" s="30">
        <v>3</v>
      </c>
    </row>
    <row r="340" ht="30" customHeight="1" spans="1:5">
      <c r="A340" s="25">
        <v>2</v>
      </c>
      <c r="B340" s="26" t="s">
        <v>200</v>
      </c>
      <c r="C340" s="27" t="s">
        <v>201</v>
      </c>
      <c r="D340" s="27" t="s">
        <v>749</v>
      </c>
      <c r="E340" s="30">
        <v>3</v>
      </c>
    </row>
    <row r="341" ht="30" customHeight="1" spans="1:5">
      <c r="A341" s="25">
        <v>3</v>
      </c>
      <c r="B341" s="26" t="s">
        <v>750</v>
      </c>
      <c r="C341" s="27" t="s">
        <v>751</v>
      </c>
      <c r="D341" s="27" t="s">
        <v>157</v>
      </c>
      <c r="E341" s="30">
        <v>3</v>
      </c>
    </row>
    <row r="342" ht="30" customHeight="1" spans="1:5">
      <c r="A342" s="25">
        <v>4</v>
      </c>
      <c r="B342" s="26" t="s">
        <v>84</v>
      </c>
      <c r="C342" s="27" t="s">
        <v>85</v>
      </c>
      <c r="D342" s="27" t="s">
        <v>752</v>
      </c>
      <c r="E342" s="30">
        <v>3</v>
      </c>
    </row>
    <row r="343" ht="30" customHeight="1" spans="1:5">
      <c r="A343" s="25">
        <v>5</v>
      </c>
      <c r="B343" s="26" t="s">
        <v>318</v>
      </c>
      <c r="C343" s="27" t="s">
        <v>319</v>
      </c>
      <c r="D343" s="27" t="s">
        <v>752</v>
      </c>
      <c r="E343" s="30">
        <v>3</v>
      </c>
    </row>
    <row r="344" ht="30" customHeight="1" spans="1:5">
      <c r="A344" s="25">
        <v>6</v>
      </c>
      <c r="B344" s="26" t="s">
        <v>753</v>
      </c>
      <c r="C344" s="27" t="s">
        <v>165</v>
      </c>
      <c r="D344" s="27" t="s">
        <v>754</v>
      </c>
      <c r="E344" s="30">
        <v>3</v>
      </c>
    </row>
    <row r="345" ht="30" customHeight="1" spans="1:5">
      <c r="A345" s="25">
        <v>7</v>
      </c>
      <c r="B345" s="26" t="s">
        <v>232</v>
      </c>
      <c r="C345" s="27" t="s">
        <v>233</v>
      </c>
      <c r="D345" s="27" t="s">
        <v>313</v>
      </c>
      <c r="E345" s="30">
        <v>3</v>
      </c>
    </row>
    <row r="346" ht="30" customHeight="1" spans="1:5">
      <c r="A346" s="25">
        <v>8</v>
      </c>
      <c r="B346" s="26" t="s">
        <v>254</v>
      </c>
      <c r="C346" s="27" t="s">
        <v>255</v>
      </c>
      <c r="D346" s="27" t="s">
        <v>313</v>
      </c>
      <c r="E346" s="30">
        <v>3</v>
      </c>
    </row>
    <row r="347" ht="30" customHeight="1" spans="1:5">
      <c r="A347" s="25">
        <v>9</v>
      </c>
      <c r="B347" s="26" t="s">
        <v>755</v>
      </c>
      <c r="C347" s="27" t="s">
        <v>756</v>
      </c>
      <c r="D347" s="27" t="s">
        <v>757</v>
      </c>
      <c r="E347" s="30">
        <v>3</v>
      </c>
    </row>
    <row r="348" ht="30" customHeight="1" spans="1:5">
      <c r="A348" s="25">
        <v>10</v>
      </c>
      <c r="B348" s="26" t="s">
        <v>758</v>
      </c>
      <c r="C348" s="27" t="s">
        <v>759</v>
      </c>
      <c r="D348" s="27" t="s">
        <v>749</v>
      </c>
      <c r="E348" s="30">
        <v>3</v>
      </c>
    </row>
    <row r="349" ht="30" customHeight="1" spans="1:5">
      <c r="A349" s="16" t="s">
        <v>760</v>
      </c>
      <c r="B349" s="17"/>
      <c r="C349" s="18"/>
      <c r="D349" s="19"/>
      <c r="E349" s="24">
        <f>SUM(E350:E369)</f>
        <v>40</v>
      </c>
    </row>
    <row r="350" ht="30" customHeight="1" spans="1:5">
      <c r="A350" s="25">
        <v>1</v>
      </c>
      <c r="B350" s="26" t="s">
        <v>761</v>
      </c>
      <c r="C350" s="27" t="s">
        <v>762</v>
      </c>
      <c r="D350" s="27" t="s">
        <v>273</v>
      </c>
      <c r="E350" s="30">
        <v>2</v>
      </c>
    </row>
    <row r="351" ht="30" customHeight="1" spans="1:5">
      <c r="A351" s="45">
        <v>2</v>
      </c>
      <c r="B351" s="26" t="s">
        <v>260</v>
      </c>
      <c r="C351" s="27" t="s">
        <v>261</v>
      </c>
      <c r="D351" s="27" t="s">
        <v>273</v>
      </c>
      <c r="E351" s="29">
        <v>2</v>
      </c>
    </row>
    <row r="352" ht="30" customHeight="1" spans="1:5">
      <c r="A352" s="25">
        <v>3</v>
      </c>
      <c r="B352" s="26" t="s">
        <v>763</v>
      </c>
      <c r="C352" s="27" t="s">
        <v>92</v>
      </c>
      <c r="D352" s="27" t="s">
        <v>746</v>
      </c>
      <c r="E352" s="29">
        <v>2</v>
      </c>
    </row>
    <row r="353" ht="30" customHeight="1" spans="1:5">
      <c r="A353" s="45">
        <v>4</v>
      </c>
      <c r="B353" s="26" t="s">
        <v>764</v>
      </c>
      <c r="C353" s="27" t="s">
        <v>106</v>
      </c>
      <c r="D353" s="27" t="s">
        <v>749</v>
      </c>
      <c r="E353" s="29">
        <v>2</v>
      </c>
    </row>
    <row r="354" ht="30" customHeight="1" spans="1:5">
      <c r="A354" s="25">
        <v>5</v>
      </c>
      <c r="B354" s="26" t="s">
        <v>765</v>
      </c>
      <c r="C354" s="27" t="s">
        <v>190</v>
      </c>
      <c r="D354" s="27" t="s">
        <v>752</v>
      </c>
      <c r="E354" s="29">
        <v>2</v>
      </c>
    </row>
    <row r="355" ht="30" customHeight="1" spans="1:5">
      <c r="A355" s="45">
        <v>6</v>
      </c>
      <c r="B355" s="26" t="s">
        <v>766</v>
      </c>
      <c r="C355" s="27" t="s">
        <v>580</v>
      </c>
      <c r="D355" s="27" t="s">
        <v>767</v>
      </c>
      <c r="E355" s="29">
        <v>2</v>
      </c>
    </row>
    <row r="356" ht="30" customHeight="1" spans="1:5">
      <c r="A356" s="25">
        <v>7</v>
      </c>
      <c r="B356" s="26" t="s">
        <v>12</v>
      </c>
      <c r="C356" s="27" t="s">
        <v>13</v>
      </c>
      <c r="D356" s="27" t="s">
        <v>746</v>
      </c>
      <c r="E356" s="29">
        <v>2</v>
      </c>
    </row>
    <row r="357" ht="30" customHeight="1" spans="1:5">
      <c r="A357" s="45">
        <v>8</v>
      </c>
      <c r="B357" s="26" t="s">
        <v>768</v>
      </c>
      <c r="C357" s="27" t="s">
        <v>769</v>
      </c>
      <c r="D357" s="27" t="s">
        <v>157</v>
      </c>
      <c r="E357" s="29">
        <v>2</v>
      </c>
    </row>
    <row r="358" ht="30" customHeight="1" spans="1:5">
      <c r="A358" s="25">
        <v>9</v>
      </c>
      <c r="B358" s="26" t="s">
        <v>496</v>
      </c>
      <c r="C358" s="27" t="s">
        <v>497</v>
      </c>
      <c r="D358" s="27" t="s">
        <v>697</v>
      </c>
      <c r="E358" s="29">
        <v>2</v>
      </c>
    </row>
    <row r="359" ht="30" customHeight="1" spans="1:5">
      <c r="A359" s="45">
        <v>10</v>
      </c>
      <c r="B359" s="26" t="s">
        <v>770</v>
      </c>
      <c r="C359" s="27" t="s">
        <v>771</v>
      </c>
      <c r="D359" s="27" t="s">
        <v>757</v>
      </c>
      <c r="E359" s="29">
        <v>2</v>
      </c>
    </row>
    <row r="360" ht="30" customHeight="1" spans="1:5">
      <c r="A360" s="25">
        <v>11</v>
      </c>
      <c r="B360" s="26" t="s">
        <v>772</v>
      </c>
      <c r="C360" s="27" t="s">
        <v>773</v>
      </c>
      <c r="D360" s="27" t="s">
        <v>752</v>
      </c>
      <c r="E360" s="29">
        <v>2</v>
      </c>
    </row>
    <row r="361" ht="30" customHeight="1" spans="1:5">
      <c r="A361" s="45">
        <v>12</v>
      </c>
      <c r="B361" s="26" t="s">
        <v>274</v>
      </c>
      <c r="C361" s="27" t="s">
        <v>275</v>
      </c>
      <c r="D361" s="27" t="s">
        <v>273</v>
      </c>
      <c r="E361" s="29">
        <v>2</v>
      </c>
    </row>
    <row r="362" ht="30" customHeight="1" spans="1:5">
      <c r="A362" s="25">
        <v>13</v>
      </c>
      <c r="B362" s="26" t="s">
        <v>413</v>
      </c>
      <c r="C362" s="27" t="s">
        <v>414</v>
      </c>
      <c r="D362" s="27" t="s">
        <v>704</v>
      </c>
      <c r="E362" s="29">
        <v>2</v>
      </c>
    </row>
    <row r="363" ht="30" customHeight="1" spans="1:5">
      <c r="A363" s="45">
        <v>14</v>
      </c>
      <c r="B363" s="26" t="s">
        <v>292</v>
      </c>
      <c r="C363" s="27" t="s">
        <v>293</v>
      </c>
      <c r="D363" s="27" t="s">
        <v>774</v>
      </c>
      <c r="E363" s="29">
        <v>2</v>
      </c>
    </row>
    <row r="364" ht="30" customHeight="1" spans="1:5">
      <c r="A364" s="25">
        <v>15</v>
      </c>
      <c r="B364" s="26" t="s">
        <v>509</v>
      </c>
      <c r="C364" s="27" t="s">
        <v>510</v>
      </c>
      <c r="D364" s="27" t="s">
        <v>752</v>
      </c>
      <c r="E364" s="29">
        <v>2</v>
      </c>
    </row>
    <row r="365" ht="30" customHeight="1" spans="1:5">
      <c r="A365" s="45">
        <v>16</v>
      </c>
      <c r="B365" s="26" t="s">
        <v>775</v>
      </c>
      <c r="C365" s="27" t="s">
        <v>143</v>
      </c>
      <c r="D365" s="27" t="s">
        <v>776</v>
      </c>
      <c r="E365" s="29">
        <v>2</v>
      </c>
    </row>
    <row r="366" ht="30" customHeight="1" spans="1:5">
      <c r="A366" s="25">
        <v>17</v>
      </c>
      <c r="B366" s="26" t="s">
        <v>777</v>
      </c>
      <c r="C366" s="27" t="s">
        <v>778</v>
      </c>
      <c r="D366" s="27" t="s">
        <v>774</v>
      </c>
      <c r="E366" s="29">
        <v>2</v>
      </c>
    </row>
    <row r="367" ht="30" customHeight="1" spans="1:5">
      <c r="A367" s="45">
        <v>18</v>
      </c>
      <c r="B367" s="26" t="s">
        <v>229</v>
      </c>
      <c r="C367" s="27" t="s">
        <v>230</v>
      </c>
      <c r="D367" s="27" t="s">
        <v>740</v>
      </c>
      <c r="E367" s="29">
        <v>2</v>
      </c>
    </row>
    <row r="368" ht="30" customHeight="1" spans="1:5">
      <c r="A368" s="25">
        <v>19</v>
      </c>
      <c r="B368" s="26" t="s">
        <v>779</v>
      </c>
      <c r="C368" s="27" t="s">
        <v>780</v>
      </c>
      <c r="D368" s="27" t="s">
        <v>449</v>
      </c>
      <c r="E368" s="29">
        <v>2</v>
      </c>
    </row>
    <row r="369" ht="30" customHeight="1" spans="1:5">
      <c r="A369" s="45">
        <v>20</v>
      </c>
      <c r="B369" s="26" t="s">
        <v>781</v>
      </c>
      <c r="C369" s="27" t="s">
        <v>782</v>
      </c>
      <c r="D369" s="27" t="s">
        <v>157</v>
      </c>
      <c r="E369" s="29">
        <v>2</v>
      </c>
    </row>
    <row r="370" ht="30" customHeight="1" spans="1:5">
      <c r="A370" s="13" t="s">
        <v>783</v>
      </c>
      <c r="B370" s="14"/>
      <c r="C370" s="13"/>
      <c r="D370" s="13"/>
      <c r="E370" s="15">
        <v>75</v>
      </c>
    </row>
    <row r="371" ht="30" customHeight="1" spans="1:5">
      <c r="A371" s="16" t="s">
        <v>784</v>
      </c>
      <c r="B371" s="17"/>
      <c r="C371" s="18"/>
      <c r="D371" s="19"/>
      <c r="E371" s="15">
        <f>SUM(E372:E376)</f>
        <v>25</v>
      </c>
    </row>
    <row r="372" ht="30" customHeight="1" spans="1:5">
      <c r="A372" s="49">
        <v>1</v>
      </c>
      <c r="B372" s="26" t="s">
        <v>785</v>
      </c>
      <c r="C372" s="27" t="s">
        <v>786</v>
      </c>
      <c r="D372" s="27" t="s">
        <v>157</v>
      </c>
      <c r="E372" s="52">
        <v>5</v>
      </c>
    </row>
    <row r="373" ht="30" customHeight="1" spans="1:5">
      <c r="A373" s="49">
        <v>2</v>
      </c>
      <c r="B373" s="26" t="s">
        <v>787</v>
      </c>
      <c r="C373" s="27" t="s">
        <v>788</v>
      </c>
      <c r="D373" s="27" t="s">
        <v>273</v>
      </c>
      <c r="E373" s="52">
        <v>5</v>
      </c>
    </row>
    <row r="374" ht="30" customHeight="1" spans="1:5">
      <c r="A374" s="49">
        <v>3</v>
      </c>
      <c r="B374" s="26" t="s">
        <v>789</v>
      </c>
      <c r="C374" s="27" t="s">
        <v>790</v>
      </c>
      <c r="D374" s="27" t="s">
        <v>740</v>
      </c>
      <c r="E374" s="52">
        <v>5</v>
      </c>
    </row>
    <row r="375" ht="30" customHeight="1" spans="1:5">
      <c r="A375" s="49">
        <v>4</v>
      </c>
      <c r="B375" s="26" t="s">
        <v>791</v>
      </c>
      <c r="C375" s="27" t="s">
        <v>792</v>
      </c>
      <c r="D375" s="27" t="s">
        <v>754</v>
      </c>
      <c r="E375" s="52">
        <v>5</v>
      </c>
    </row>
    <row r="376" ht="30" customHeight="1" spans="1:5">
      <c r="A376" s="49">
        <v>5</v>
      </c>
      <c r="B376" s="26" t="s">
        <v>793</v>
      </c>
      <c r="C376" s="27" t="s">
        <v>794</v>
      </c>
      <c r="D376" s="27" t="s">
        <v>752</v>
      </c>
      <c r="E376" s="52">
        <v>5</v>
      </c>
    </row>
    <row r="377" ht="30" customHeight="1" spans="1:5">
      <c r="A377" s="16" t="s">
        <v>795</v>
      </c>
      <c r="B377" s="17"/>
      <c r="C377" s="18"/>
      <c r="D377" s="19"/>
      <c r="E377" s="15">
        <f>SUM(E378:E391)</f>
        <v>30</v>
      </c>
    </row>
    <row r="378" ht="30" customHeight="1" spans="1:5">
      <c r="A378" s="49">
        <v>1</v>
      </c>
      <c r="B378" s="26" t="s">
        <v>796</v>
      </c>
      <c r="C378" s="27" t="s">
        <v>797</v>
      </c>
      <c r="D378" s="27" t="s">
        <v>757</v>
      </c>
      <c r="E378" s="52">
        <v>5</v>
      </c>
    </row>
    <row r="379" ht="30" customHeight="1" spans="1:5">
      <c r="A379" s="49">
        <v>2</v>
      </c>
      <c r="B379" s="26" t="s">
        <v>254</v>
      </c>
      <c r="C379" s="27" t="s">
        <v>255</v>
      </c>
      <c r="D379" s="27" t="s">
        <v>313</v>
      </c>
      <c r="E379" s="52">
        <v>5</v>
      </c>
    </row>
    <row r="380" ht="30" customHeight="1" spans="1:5">
      <c r="A380" s="49">
        <v>3</v>
      </c>
      <c r="B380" s="26" t="s">
        <v>798</v>
      </c>
      <c r="C380" s="27" t="s">
        <v>799</v>
      </c>
      <c r="D380" s="27" t="s">
        <v>740</v>
      </c>
      <c r="E380" s="52">
        <v>5</v>
      </c>
    </row>
    <row r="381" ht="30" customHeight="1" spans="1:5">
      <c r="A381" s="49">
        <v>4</v>
      </c>
      <c r="B381" s="26" t="s">
        <v>333</v>
      </c>
      <c r="C381" s="27" t="s">
        <v>334</v>
      </c>
      <c r="D381" s="27" t="s">
        <v>740</v>
      </c>
      <c r="E381" s="52">
        <v>5</v>
      </c>
    </row>
    <row r="382" ht="30" customHeight="1" spans="1:5">
      <c r="A382" s="49">
        <v>5</v>
      </c>
      <c r="B382" s="26" t="s">
        <v>800</v>
      </c>
      <c r="C382" s="27" t="s">
        <v>801</v>
      </c>
      <c r="D382" s="27" t="s">
        <v>746</v>
      </c>
      <c r="E382" s="52">
        <v>1</v>
      </c>
    </row>
    <row r="383" ht="30" customHeight="1" spans="1:5">
      <c r="A383" s="49">
        <v>6</v>
      </c>
      <c r="B383" s="26" t="s">
        <v>802</v>
      </c>
      <c r="C383" s="27" t="s">
        <v>803</v>
      </c>
      <c r="D383" s="27" t="s">
        <v>746</v>
      </c>
      <c r="E383" s="52">
        <v>1</v>
      </c>
    </row>
    <row r="384" ht="30" customHeight="1" spans="1:5">
      <c r="A384" s="49">
        <v>7</v>
      </c>
      <c r="B384" s="26" t="s">
        <v>282</v>
      </c>
      <c r="C384" s="27" t="s">
        <v>283</v>
      </c>
      <c r="D384" s="27" t="s">
        <v>752</v>
      </c>
      <c r="E384" s="52">
        <v>1</v>
      </c>
    </row>
    <row r="385" ht="30" customHeight="1" spans="1:5">
      <c r="A385" s="49">
        <v>8</v>
      </c>
      <c r="B385" s="26" t="s">
        <v>804</v>
      </c>
      <c r="C385" s="27" t="s">
        <v>805</v>
      </c>
      <c r="D385" s="27" t="s">
        <v>157</v>
      </c>
      <c r="E385" s="52">
        <v>1</v>
      </c>
    </row>
    <row r="386" ht="30" customHeight="1" spans="1:5">
      <c r="A386" s="49">
        <v>9</v>
      </c>
      <c r="B386" s="26" t="s">
        <v>806</v>
      </c>
      <c r="C386" s="27" t="s">
        <v>807</v>
      </c>
      <c r="D386" s="27" t="s">
        <v>754</v>
      </c>
      <c r="E386" s="52">
        <v>1</v>
      </c>
    </row>
    <row r="387" ht="30" customHeight="1" spans="1:5">
      <c r="A387" s="49">
        <v>10</v>
      </c>
      <c r="B387" s="26" t="s">
        <v>808</v>
      </c>
      <c r="C387" s="27" t="s">
        <v>809</v>
      </c>
      <c r="D387" s="27" t="s">
        <v>449</v>
      </c>
      <c r="E387" s="52">
        <v>1</v>
      </c>
    </row>
    <row r="388" ht="30" customHeight="1" spans="1:5">
      <c r="A388" s="49">
        <v>11</v>
      </c>
      <c r="B388" s="26" t="s">
        <v>810</v>
      </c>
      <c r="C388" s="27" t="s">
        <v>811</v>
      </c>
      <c r="D388" s="27" t="s">
        <v>752</v>
      </c>
      <c r="E388" s="52">
        <v>1</v>
      </c>
    </row>
    <row r="389" ht="30" customHeight="1" spans="1:5">
      <c r="A389" s="49">
        <v>12</v>
      </c>
      <c r="B389" s="26" t="s">
        <v>812</v>
      </c>
      <c r="C389" s="27" t="s">
        <v>813</v>
      </c>
      <c r="D389" s="27" t="s">
        <v>757</v>
      </c>
      <c r="E389" s="52">
        <v>1</v>
      </c>
    </row>
    <row r="390" ht="30" customHeight="1" spans="1:5">
      <c r="A390" s="49">
        <v>13</v>
      </c>
      <c r="B390" s="26" t="s">
        <v>814</v>
      </c>
      <c r="C390" s="27" t="s">
        <v>815</v>
      </c>
      <c r="D390" s="27" t="s">
        <v>157</v>
      </c>
      <c r="E390" s="52">
        <v>1</v>
      </c>
    </row>
    <row r="391" ht="30" customHeight="1" spans="1:5">
      <c r="A391" s="49">
        <v>14</v>
      </c>
      <c r="B391" s="26" t="s">
        <v>816</v>
      </c>
      <c r="C391" s="27" t="s">
        <v>817</v>
      </c>
      <c r="D391" s="27" t="s">
        <v>449</v>
      </c>
      <c r="E391" s="52">
        <v>1</v>
      </c>
    </row>
    <row r="392" ht="30" customHeight="1" spans="1:5">
      <c r="A392" s="16" t="s">
        <v>818</v>
      </c>
      <c r="B392" s="17"/>
      <c r="C392" s="18"/>
      <c r="D392" s="19"/>
      <c r="E392" s="15">
        <f>SUM(E393:E395)</f>
        <v>20</v>
      </c>
    </row>
    <row r="393" ht="30" customHeight="1" spans="1:5">
      <c r="A393" s="49">
        <v>1</v>
      </c>
      <c r="B393" s="68" t="s">
        <v>689</v>
      </c>
      <c r="C393" s="115" t="s">
        <v>690</v>
      </c>
      <c r="D393" s="115" t="s">
        <v>749</v>
      </c>
      <c r="E393" s="36">
        <v>6.5</v>
      </c>
    </row>
    <row r="394" ht="30" customHeight="1" spans="1:5">
      <c r="A394" s="49">
        <v>2</v>
      </c>
      <c r="B394" s="68" t="s">
        <v>819</v>
      </c>
      <c r="C394" s="115" t="s">
        <v>820</v>
      </c>
      <c r="D394" s="115" t="s">
        <v>757</v>
      </c>
      <c r="E394" s="116">
        <v>7</v>
      </c>
    </row>
    <row r="395" ht="30" customHeight="1" spans="1:5">
      <c r="A395" s="49">
        <v>3</v>
      </c>
      <c r="B395" s="68" t="s">
        <v>821</v>
      </c>
      <c r="C395" s="115" t="s">
        <v>822</v>
      </c>
      <c r="D395" s="115" t="s">
        <v>749</v>
      </c>
      <c r="E395" s="36">
        <v>6.5</v>
      </c>
    </row>
    <row r="396" ht="30" customHeight="1" spans="1:5">
      <c r="A396" s="16" t="s">
        <v>823</v>
      </c>
      <c r="B396" s="17"/>
      <c r="C396" s="18"/>
      <c r="D396" s="19"/>
      <c r="E396" s="117">
        <v>114</v>
      </c>
    </row>
    <row r="397" ht="30" customHeight="1" spans="1:5">
      <c r="A397" s="16" t="s">
        <v>824</v>
      </c>
      <c r="B397" s="17"/>
      <c r="C397" s="18"/>
      <c r="D397" s="19"/>
      <c r="E397" s="15">
        <f>SUM(E398:E412)</f>
        <v>30</v>
      </c>
    </row>
    <row r="398" ht="30" customHeight="1" spans="1:5">
      <c r="A398" s="49">
        <v>1</v>
      </c>
      <c r="B398" s="53" t="s">
        <v>825</v>
      </c>
      <c r="C398" s="47" t="s">
        <v>778</v>
      </c>
      <c r="D398" s="47" t="s">
        <v>826</v>
      </c>
      <c r="E398" s="52">
        <v>2</v>
      </c>
    </row>
    <row r="399" ht="30" customHeight="1" spans="1:5">
      <c r="A399" s="49">
        <v>2</v>
      </c>
      <c r="B399" s="53" t="s">
        <v>827</v>
      </c>
      <c r="C399" s="47" t="s">
        <v>828</v>
      </c>
      <c r="D399" s="47" t="s">
        <v>829</v>
      </c>
      <c r="E399" s="52">
        <v>2</v>
      </c>
    </row>
    <row r="400" ht="30" customHeight="1" spans="1:5">
      <c r="A400" s="49">
        <v>3</v>
      </c>
      <c r="B400" s="53" t="s">
        <v>830</v>
      </c>
      <c r="C400" s="47" t="s">
        <v>831</v>
      </c>
      <c r="D400" s="47" t="s">
        <v>437</v>
      </c>
      <c r="E400" s="52">
        <v>2</v>
      </c>
    </row>
    <row r="401" ht="30" customHeight="1" spans="1:5">
      <c r="A401" s="49">
        <v>4</v>
      </c>
      <c r="B401" s="53" t="s">
        <v>360</v>
      </c>
      <c r="C401" s="47" t="s">
        <v>361</v>
      </c>
      <c r="D401" s="47" t="s">
        <v>832</v>
      </c>
      <c r="E401" s="52">
        <v>2</v>
      </c>
    </row>
    <row r="402" ht="30" customHeight="1" spans="1:5">
      <c r="A402" s="49">
        <v>5</v>
      </c>
      <c r="B402" s="53" t="s">
        <v>833</v>
      </c>
      <c r="C402" s="47" t="s">
        <v>834</v>
      </c>
      <c r="D402" s="47" t="s">
        <v>835</v>
      </c>
      <c r="E402" s="52">
        <v>2</v>
      </c>
    </row>
    <row r="403" ht="30" customHeight="1" spans="1:5">
      <c r="A403" s="49">
        <v>6</v>
      </c>
      <c r="B403" s="53" t="s">
        <v>836</v>
      </c>
      <c r="C403" s="47" t="s">
        <v>837</v>
      </c>
      <c r="D403" s="47" t="s">
        <v>838</v>
      </c>
      <c r="E403" s="52">
        <v>2</v>
      </c>
    </row>
    <row r="404" ht="30" customHeight="1" spans="1:5">
      <c r="A404" s="49">
        <v>7</v>
      </c>
      <c r="B404" s="53" t="s">
        <v>27</v>
      </c>
      <c r="C404" s="47" t="s">
        <v>28</v>
      </c>
      <c r="D404" s="47" t="s">
        <v>839</v>
      </c>
      <c r="E404" s="52">
        <v>2</v>
      </c>
    </row>
    <row r="405" ht="30" customHeight="1" spans="1:5">
      <c r="A405" s="49">
        <v>8</v>
      </c>
      <c r="B405" s="53" t="s">
        <v>176</v>
      </c>
      <c r="C405" s="47" t="s">
        <v>177</v>
      </c>
      <c r="D405" s="47" t="s">
        <v>840</v>
      </c>
      <c r="E405" s="52">
        <v>2</v>
      </c>
    </row>
    <row r="406" ht="30" customHeight="1" spans="1:5">
      <c r="A406" s="49">
        <v>9</v>
      </c>
      <c r="B406" s="53" t="s">
        <v>841</v>
      </c>
      <c r="C406" s="47" t="s">
        <v>842</v>
      </c>
      <c r="D406" s="47" t="s">
        <v>74</v>
      </c>
      <c r="E406" s="52">
        <v>2</v>
      </c>
    </row>
    <row r="407" ht="30" customHeight="1" spans="1:5">
      <c r="A407" s="49">
        <v>10</v>
      </c>
      <c r="B407" s="53" t="s">
        <v>843</v>
      </c>
      <c r="C407" s="47" t="s">
        <v>844</v>
      </c>
      <c r="D407" s="47" t="s">
        <v>845</v>
      </c>
      <c r="E407" s="52">
        <v>2</v>
      </c>
    </row>
    <row r="408" ht="30" customHeight="1" spans="1:5">
      <c r="A408" s="49">
        <v>11</v>
      </c>
      <c r="B408" s="53" t="s">
        <v>846</v>
      </c>
      <c r="C408" s="47" t="s">
        <v>847</v>
      </c>
      <c r="D408" s="47" t="s">
        <v>848</v>
      </c>
      <c r="E408" s="52">
        <v>2</v>
      </c>
    </row>
    <row r="409" ht="30" customHeight="1" spans="1:5">
      <c r="A409" s="49">
        <v>12</v>
      </c>
      <c r="B409" s="53" t="s">
        <v>197</v>
      </c>
      <c r="C409" s="47" t="s">
        <v>198</v>
      </c>
      <c r="D409" s="47" t="s">
        <v>849</v>
      </c>
      <c r="E409" s="52">
        <v>2</v>
      </c>
    </row>
    <row r="410" ht="30" customHeight="1" spans="1:5">
      <c r="A410" s="49">
        <v>13</v>
      </c>
      <c r="B410" s="53" t="s">
        <v>850</v>
      </c>
      <c r="C410" s="47" t="s">
        <v>851</v>
      </c>
      <c r="D410" s="47" t="s">
        <v>852</v>
      </c>
      <c r="E410" s="52">
        <v>2</v>
      </c>
    </row>
    <row r="411" ht="30" customHeight="1" spans="1:5">
      <c r="A411" s="49">
        <v>14</v>
      </c>
      <c r="B411" s="53" t="s">
        <v>456</v>
      </c>
      <c r="C411" s="47" t="s">
        <v>457</v>
      </c>
      <c r="D411" s="47" t="s">
        <v>853</v>
      </c>
      <c r="E411" s="52">
        <v>2</v>
      </c>
    </row>
    <row r="412" ht="30" customHeight="1" spans="1:5">
      <c r="A412" s="49">
        <v>15</v>
      </c>
      <c r="B412" s="53" t="s">
        <v>854</v>
      </c>
      <c r="C412" s="47" t="s">
        <v>644</v>
      </c>
      <c r="D412" s="47" t="s">
        <v>584</v>
      </c>
      <c r="E412" s="52">
        <v>2</v>
      </c>
    </row>
    <row r="413" ht="30" customHeight="1" spans="1:5">
      <c r="A413" s="16" t="s">
        <v>855</v>
      </c>
      <c r="B413" s="17"/>
      <c r="C413" s="18"/>
      <c r="D413" s="19"/>
      <c r="E413" s="42">
        <f>SUM(E414:E418)</f>
        <v>24</v>
      </c>
    </row>
    <row r="414" ht="30" customHeight="1" spans="1:5">
      <c r="A414" s="45">
        <v>1</v>
      </c>
      <c r="B414" s="26" t="s">
        <v>856</v>
      </c>
      <c r="C414" s="27" t="s">
        <v>857</v>
      </c>
      <c r="D414" s="27" t="s">
        <v>856</v>
      </c>
      <c r="E414" s="29">
        <v>4</v>
      </c>
    </row>
    <row r="415" ht="30" customHeight="1" spans="1:5">
      <c r="A415" s="45">
        <v>2</v>
      </c>
      <c r="B415" s="26" t="s">
        <v>858</v>
      </c>
      <c r="C415" s="27" t="s">
        <v>859</v>
      </c>
      <c r="D415" s="27" t="s">
        <v>860</v>
      </c>
      <c r="E415" s="29">
        <v>4</v>
      </c>
    </row>
    <row r="416" ht="30" customHeight="1" spans="1:5">
      <c r="A416" s="45">
        <v>3</v>
      </c>
      <c r="B416" s="26" t="s">
        <v>776</v>
      </c>
      <c r="C416" s="27" t="s">
        <v>861</v>
      </c>
      <c r="D416" s="27" t="s">
        <v>776</v>
      </c>
      <c r="E416" s="29">
        <v>4</v>
      </c>
    </row>
    <row r="417" ht="30" customHeight="1" spans="1:5">
      <c r="A417" s="45">
        <v>4</v>
      </c>
      <c r="B417" s="26" t="s">
        <v>862</v>
      </c>
      <c r="C417" s="27" t="s">
        <v>863</v>
      </c>
      <c r="D417" s="27" t="s">
        <v>273</v>
      </c>
      <c r="E417" s="29">
        <v>8</v>
      </c>
    </row>
    <row r="418" ht="30" customHeight="1" spans="1:5">
      <c r="A418" s="45">
        <v>5</v>
      </c>
      <c r="B418" s="26" t="s">
        <v>864</v>
      </c>
      <c r="C418" s="27" t="s">
        <v>865</v>
      </c>
      <c r="D418" s="27" t="s">
        <v>157</v>
      </c>
      <c r="E418" s="29">
        <v>4</v>
      </c>
    </row>
    <row r="419" ht="30" customHeight="1" spans="1:5">
      <c r="A419" s="118" t="s">
        <v>866</v>
      </c>
      <c r="B419" s="119"/>
      <c r="C419" s="120"/>
      <c r="D419" s="121"/>
      <c r="E419" s="29">
        <v>20</v>
      </c>
    </row>
    <row r="420" ht="30" customHeight="1" spans="1:5">
      <c r="A420" s="118" t="s">
        <v>867</v>
      </c>
      <c r="B420" s="119"/>
      <c r="C420" s="120"/>
      <c r="D420" s="121"/>
      <c r="E420" s="29">
        <v>40</v>
      </c>
    </row>
  </sheetData>
  <sheetProtection formatCells="0" insertHyperlinks="0" autoFilter="0"/>
  <mergeCells count="75">
    <mergeCell ref="A1:E1"/>
    <mergeCell ref="A3:D3"/>
    <mergeCell ref="A4:D4"/>
    <mergeCell ref="A5:D5"/>
    <mergeCell ref="A16:D16"/>
    <mergeCell ref="A25:D25"/>
    <mergeCell ref="A28:D28"/>
    <mergeCell ref="A68:D68"/>
    <mergeCell ref="A69:D69"/>
    <mergeCell ref="A75:D75"/>
    <mergeCell ref="A80:D80"/>
    <mergeCell ref="A82:D82"/>
    <mergeCell ref="A84:D84"/>
    <mergeCell ref="A86:D86"/>
    <mergeCell ref="A104:D104"/>
    <mergeCell ref="A105:D105"/>
    <mergeCell ref="A120:D120"/>
    <mergeCell ref="A121:D121"/>
    <mergeCell ref="A125:D125"/>
    <mergeCell ref="A139:D139"/>
    <mergeCell ref="A141:D141"/>
    <mergeCell ref="A146:D146"/>
    <mergeCell ref="A148:D148"/>
    <mergeCell ref="A149:D149"/>
    <mergeCell ref="A161:D161"/>
    <mergeCell ref="A163:D163"/>
    <mergeCell ref="A164:D164"/>
    <mergeCell ref="A165:D165"/>
    <mergeCell ref="A166:D166"/>
    <mergeCell ref="A177:D177"/>
    <mergeCell ref="A188:D188"/>
    <mergeCell ref="A193:D193"/>
    <mergeCell ref="A196:D196"/>
    <mergeCell ref="A197:D197"/>
    <mergeCell ref="A198:D198"/>
    <mergeCell ref="A206:D206"/>
    <mergeCell ref="A211:D211"/>
    <mergeCell ref="A217:D217"/>
    <mergeCell ref="A221:D221"/>
    <mergeCell ref="A222:D222"/>
    <mergeCell ref="A227:D227"/>
    <mergeCell ref="A233:D233"/>
    <mergeCell ref="A238:D238"/>
    <mergeCell ref="A241:D241"/>
    <mergeCell ref="A245:D245"/>
    <mergeCell ref="A247:D247"/>
    <mergeCell ref="A249:D249"/>
    <mergeCell ref="A250:D250"/>
    <mergeCell ref="A266:D266"/>
    <mergeCell ref="A269:D269"/>
    <mergeCell ref="A280:D280"/>
    <mergeCell ref="A284:D284"/>
    <mergeCell ref="A286:D286"/>
    <mergeCell ref="A287:D287"/>
    <mergeCell ref="A289:D289"/>
    <mergeCell ref="A291:D291"/>
    <mergeCell ref="A292:D292"/>
    <mergeCell ref="A299:D299"/>
    <mergeCell ref="A301:D301"/>
    <mergeCell ref="A305:D305"/>
    <mergeCell ref="A308:D308"/>
    <mergeCell ref="A327:D327"/>
    <mergeCell ref="A329:D329"/>
    <mergeCell ref="A330:D330"/>
    <mergeCell ref="A338:D338"/>
    <mergeCell ref="A349:D349"/>
    <mergeCell ref="A370:D370"/>
    <mergeCell ref="A371:D371"/>
    <mergeCell ref="A377:D377"/>
    <mergeCell ref="A392:D392"/>
    <mergeCell ref="A396:D396"/>
    <mergeCell ref="A397:D397"/>
    <mergeCell ref="A413:D413"/>
    <mergeCell ref="A419:D419"/>
    <mergeCell ref="A420:D420"/>
  </mergeCells>
  <printOptions horizontalCentered="1"/>
  <pageMargins left="0.393055555555556" right="0.393055555555556" top="0.590277777777778" bottom="0.393055555555556" header="0.298611111111111" footer="0.298611111111111"/>
  <pageSetup paperSize="9" fitToHeight="0" orientation="landscape" horizontalDpi="600"/>
  <headerFooter/>
  <ignoredErrors>
    <ignoredError sqref="E25 E217 E413 E392 E349 E308 E301 E292 E280 E241 E75 E8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♀蒾ˆ鉃</cp:lastModifiedBy>
  <dcterms:created xsi:type="dcterms:W3CDTF">2023-12-08T09:57:00Z</dcterms:created>
  <dcterms:modified xsi:type="dcterms:W3CDTF">2023-12-10T00:29:28Z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8EA5CB37AAF0469E86A53BC92A9C0237_11</vt:lpwstr>
  </property>
  <property fmtid="{D5CDD505-2E9C-101B-9397-08002B2CF9AE}" pid="3" name="KSOProductBuildVer">
    <vt:lpwstr>2052-12.1.0.15712</vt:lpwstr>
  </property>
</Properties>
</file>