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14" windowHeight="8554"/>
  </bookViews>
  <sheets>
    <sheet name="审计局" sheetId="16" r:id="rId1"/>
  </sheets>
  <definedNames>
    <definedName name="_xlnm.Print_Titles" localSheetId="0">审计局!$1:$2</definedName>
    <definedName name="_xlnm._FilterDatabase" localSheetId="0" hidden="1">审计局!$A$3:$J$11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<sst xmlns="http://schemas.openxmlformats.org/spreadsheetml/2006/main" count="41" uniqueCount="26">
  <si>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2025年阳新县审计局公开招聘政府雇员面试及综合成绩一览表</t>
  </si>
  <si>
    <t>序号</t>
  </si>
  <si>
    <t>笔试准考证号</t>
  </si>
  <si>
    <t>姓名</t>
  </si>
  <si>
    <t>报考岗位</t>
  </si>
  <si>
    <t>招聘计划</t>
  </si>
  <si>
    <t>笔试成绩</t>
  </si>
  <si>
    <t>笔试成绩折算分（50%）</t>
  </si>
  <si>
    <t>面试组别</t>
  </si>
  <si>
    <t>面试抽签号</t>
  </si>
  <si>
    <t>面试成绩</t>
  </si>
  <si>
    <t>面试成绩折算分（50%）</t>
  </si>
  <si>
    <t>综合成绩</t>
  </si>
  <si>
    <t>综合排名</t>
  </si>
  <si>
    <t>邢联</t>
  </si>
  <si>
    <t>工程造价岗</t>
  </si>
  <si>
    <t>二组</t>
  </si>
  <si>
    <t>董克威</t>
  </si>
  <si>
    <t>刘燕姿</t>
  </si>
  <si>
    <t>宋春灿</t>
  </si>
  <si>
    <t>会计审计岗</t>
  </si>
  <si>
    <t>张杰</t>
  </si>
  <si>
    <t>姜文青</t>
  </si>
  <si>
    <t>沈圆圆</t>
  </si>
  <si>
    <t>陈心</t>
  </si>
  <si>
    <t>明影影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</si>
</sst>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zoomScale="130" zoomScaleNormal="130" workbookViewId="0">
      <selection activeCell="F4" sqref="F4"/>
    </sheetView>
  </sheetViews>
  <sheetFormatPr defaultColWidth="9" defaultRowHeight="15.4"/>
  <cols>
    <col min="1" max="1" width="4.9" style="3" customWidth="1"/>
    <col min="2" max="2" width="12.1083333333333" style="3" customWidth="1"/>
    <col min="3" max="3" width="8.45833333333333" style="3" customWidth="1"/>
    <col min="4" max="4" width="14.2333333333333" style="3" customWidth="1"/>
    <col min="5" max="5" width="8.74166666666667" style="3" customWidth="1"/>
    <col min="6" max="7" width="9" style="3"/>
    <col min="8" max="8" width="8.45" style="3" customWidth="1"/>
    <col min="9" max="9" width="10.475" style="4" customWidth="1"/>
    <col min="10" max="10" width="12.4666666666667" style="5" customWidth="1"/>
    <col min="11" max="11" width="9" customWidth="1"/>
    <col min="12" max="13" width="9" style="3"/>
    <col min="16" max="16384" width="9" style="3"/>
  </cols>
  <sheetData>
    <row r="1" ht="4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8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1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7" t="s">
        <v>13</v>
      </c>
      <c r="N2" s="16"/>
      <c r="O2" s="16"/>
    </row>
    <row r="3" s="2" customFormat="1" ht="28" customHeight="1" spans="1:15">
      <c r="A3" s="8">
        <v>1</v>
      </c>
      <c r="B3" s="9">
        <v>20250300124</v>
      </c>
      <c r="C3" s="9" t="s">
        <v>14</v>
      </c>
      <c r="D3" s="10" t="s">
        <v>15</v>
      </c>
      <c r="E3" s="8">
        <v>1</v>
      </c>
      <c r="F3" s="9">
        <v>75</v>
      </c>
      <c r="G3" s="8">
        <f>F3*0.5</f>
        <v>37.5</v>
      </c>
      <c r="H3" s="12" t="s">
        <v>16</v>
      </c>
      <c r="I3" s="14">
        <v>3</v>
      </c>
      <c r="J3" s="15">
        <v>72.92</v>
      </c>
      <c r="K3" s="14">
        <f t="shared" ref="K3:K11" si="0">J3*0.5</f>
        <v>36.46</v>
      </c>
      <c r="L3" s="8">
        <f>G3+K3</f>
        <v>73.96</v>
      </c>
      <c r="M3" s="8">
        <v>1</v>
      </c>
      <c r="N3" s="17"/>
      <c r="O3" s="17"/>
    </row>
    <row r="4" s="2" customFormat="1" ht="28" customHeight="1" spans="1:15">
      <c r="A4" s="8">
        <v>2</v>
      </c>
      <c r="B4" s="9">
        <v>20250300126</v>
      </c>
      <c r="C4" s="9" t="s">
        <v>17</v>
      </c>
      <c r="D4" s="10" t="s">
        <v>15</v>
      </c>
      <c r="E4" s="8">
        <v>1</v>
      </c>
      <c r="F4" s="9">
        <v>69</v>
      </c>
      <c r="G4" s="8">
        <f t="shared" ref="G4:G11" si="1">F4*0.5</f>
        <v>34.5</v>
      </c>
      <c r="H4" s="12" t="s">
        <v>16</v>
      </c>
      <c r="I4" s="14">
        <v>4</v>
      </c>
      <c r="J4" s="15">
        <v>73.94</v>
      </c>
      <c r="K4" s="14">
        <f t="shared" si="0"/>
        <v>36.97</v>
      </c>
      <c r="L4" s="8">
        <f t="shared" ref="L4:L11" si="2">G4+K4</f>
        <v>71.47</v>
      </c>
      <c r="M4" s="8">
        <v>3</v>
      </c>
      <c r="N4" s="17"/>
      <c r="O4" s="17"/>
    </row>
    <row r="5" s="2" customFormat="1" ht="28" customHeight="1" spans="1:15">
      <c r="A5" s="8">
        <v>3</v>
      </c>
      <c r="B5" s="9">
        <v>20250300129</v>
      </c>
      <c r="C5" s="9" t="s">
        <v>18</v>
      </c>
      <c r="D5" s="10" t="s">
        <v>15</v>
      </c>
      <c r="E5" s="8">
        <v>1</v>
      </c>
      <c r="F5" s="9">
        <v>72</v>
      </c>
      <c r="G5" s="8">
        <f t="shared" si="1"/>
        <v>36</v>
      </c>
      <c r="H5" s="12" t="s">
        <v>16</v>
      </c>
      <c r="I5" s="14">
        <v>5</v>
      </c>
      <c r="J5" s="15">
        <v>71.98</v>
      </c>
      <c r="K5" s="14">
        <f t="shared" si="0"/>
        <v>35.99</v>
      </c>
      <c r="L5" s="8">
        <f t="shared" si="2"/>
        <v>71.99</v>
      </c>
      <c r="M5" s="8">
        <v>2</v>
      </c>
      <c r="N5" s="17"/>
      <c r="O5" s="17"/>
    </row>
    <row r="6" s="2" customFormat="1" ht="28" customHeight="1" spans="1:15">
      <c r="A6" s="8">
        <v>4</v>
      </c>
      <c r="B6" s="9">
        <v>20250300115</v>
      </c>
      <c r="C6" s="9" t="s">
        <v>19</v>
      </c>
      <c r="D6" s="10" t="s">
        <v>20</v>
      </c>
      <c r="E6" s="8">
        <v>2</v>
      </c>
      <c r="F6" s="9">
        <v>81.8</v>
      </c>
      <c r="G6" s="8">
        <f t="shared" si="1"/>
        <v>40.9</v>
      </c>
      <c r="H6" s="12" t="s">
        <v>16</v>
      </c>
      <c r="I6" s="14">
        <v>18</v>
      </c>
      <c r="J6" s="15">
        <v>79.9</v>
      </c>
      <c r="K6" s="14">
        <f t="shared" si="0"/>
        <v>39.95</v>
      </c>
      <c r="L6" s="8">
        <f t="shared" si="2"/>
        <v>80.85</v>
      </c>
      <c r="M6" s="8">
        <v>1</v>
      </c>
      <c r="N6" s="17"/>
      <c r="O6" s="17"/>
    </row>
    <row r="7" s="2" customFormat="1" ht="28" customHeight="1" spans="1:15">
      <c r="A7" s="8">
        <v>5</v>
      </c>
      <c r="B7" s="9">
        <v>20250300110</v>
      </c>
      <c r="C7" s="9" t="s">
        <v>21</v>
      </c>
      <c r="D7" s="10" t="s">
        <v>20</v>
      </c>
      <c r="E7" s="8">
        <v>2</v>
      </c>
      <c r="F7" s="9">
        <v>73.2</v>
      </c>
      <c r="G7" s="8">
        <f t="shared" si="1"/>
        <v>36.6</v>
      </c>
      <c r="H7" s="12" t="s">
        <v>16</v>
      </c>
      <c r="I7" s="14">
        <v>19</v>
      </c>
      <c r="J7" s="15">
        <v>79.34</v>
      </c>
      <c r="K7" s="14">
        <f t="shared" si="0"/>
        <v>39.67</v>
      </c>
      <c r="L7" s="8">
        <f t="shared" si="2"/>
        <v>76.27</v>
      </c>
      <c r="M7" s="8">
        <v>2</v>
      </c>
      <c r="N7" s="17"/>
      <c r="O7" s="17"/>
    </row>
    <row r="8" s="2" customFormat="1" ht="28" customHeight="1" spans="1:15">
      <c r="A8" s="8">
        <v>6</v>
      </c>
      <c r="B8" s="9">
        <v>20250300123</v>
      </c>
      <c r="C8" s="9" t="s">
        <v>22</v>
      </c>
      <c r="D8" s="10" t="s">
        <v>20</v>
      </c>
      <c r="E8" s="8">
        <v>2</v>
      </c>
      <c r="F8" s="9">
        <v>67.2</v>
      </c>
      <c r="G8" s="8">
        <f t="shared" si="1"/>
        <v>33.6</v>
      </c>
      <c r="H8" s="12" t="s">
        <v>16</v>
      </c>
      <c r="I8" s="14">
        <v>20</v>
      </c>
      <c r="J8" s="15">
        <v>76</v>
      </c>
      <c r="K8" s="14">
        <f t="shared" si="0"/>
        <v>38</v>
      </c>
      <c r="L8" s="8">
        <f t="shared" si="2"/>
        <v>71.6</v>
      </c>
      <c r="M8" s="8">
        <v>5</v>
      </c>
      <c r="N8" s="17"/>
      <c r="O8" s="17"/>
    </row>
    <row r="9" s="2" customFormat="1" ht="28" customHeight="1" spans="1:15">
      <c r="A9" s="8">
        <v>7</v>
      </c>
      <c r="B9" s="9">
        <v>20250300121</v>
      </c>
      <c r="C9" s="9" t="s">
        <v>23</v>
      </c>
      <c r="D9" s="10" t="s">
        <v>20</v>
      </c>
      <c r="E9" s="8">
        <v>2</v>
      </c>
      <c r="F9" s="9">
        <v>70.6</v>
      </c>
      <c r="G9" s="8">
        <f t="shared" si="1"/>
        <v>35.3</v>
      </c>
      <c r="H9" s="12" t="s">
        <v>16</v>
      </c>
      <c r="I9" s="14">
        <v>21</v>
      </c>
      <c r="J9" s="15">
        <v>79.94</v>
      </c>
      <c r="K9" s="14">
        <f t="shared" si="0"/>
        <v>39.97</v>
      </c>
      <c r="L9" s="8">
        <f t="shared" si="2"/>
        <v>75.27</v>
      </c>
      <c r="M9" s="8">
        <v>4</v>
      </c>
      <c r="N9" s="17"/>
      <c r="O9" s="17"/>
    </row>
    <row r="10" s="2" customFormat="1" ht="28" customHeight="1" spans="1:15">
      <c r="A10" s="8">
        <v>8</v>
      </c>
      <c r="B10" s="9">
        <v>20250300105</v>
      </c>
      <c r="C10" s="9" t="s">
        <v>24</v>
      </c>
      <c r="D10" s="10" t="s">
        <v>20</v>
      </c>
      <c r="E10" s="8">
        <v>2</v>
      </c>
      <c r="F10" s="9">
        <v>72.6</v>
      </c>
      <c r="G10" s="8">
        <f t="shared" si="1"/>
        <v>36.3</v>
      </c>
      <c r="H10" s="12" t="s">
        <v>16</v>
      </c>
      <c r="I10" s="14">
        <v>22</v>
      </c>
      <c r="J10" s="15">
        <v>78.36</v>
      </c>
      <c r="K10" s="14">
        <f t="shared" si="0"/>
        <v>39.18</v>
      </c>
      <c r="L10" s="8">
        <f t="shared" si="2"/>
        <v>75.48</v>
      </c>
      <c r="M10" s="8">
        <v>3</v>
      </c>
      <c r="N10" s="17"/>
      <c r="O10" s="17"/>
    </row>
    <row r="11" s="2" customFormat="1" ht="28" customHeight="1" spans="1:15">
      <c r="A11" s="8">
        <v>9</v>
      </c>
      <c r="B11" s="9">
        <v>20250300106</v>
      </c>
      <c r="C11" s="9" t="s">
        <v>25</v>
      </c>
      <c r="D11" s="10" t="s">
        <v>20</v>
      </c>
      <c r="E11" s="8">
        <v>2</v>
      </c>
      <c r="F11" s="9">
        <v>60.8</v>
      </c>
      <c r="G11" s="8">
        <f t="shared" si="1"/>
        <v>30.4</v>
      </c>
      <c r="H11" s="12" t="s">
        <v>16</v>
      </c>
      <c r="I11" s="14">
        <v>23</v>
      </c>
      <c r="J11" s="15">
        <v>76.68</v>
      </c>
      <c r="K11" s="14">
        <f t="shared" si="0"/>
        <v>38.34</v>
      </c>
      <c r="L11" s="8">
        <f t="shared" si="2"/>
        <v>68.74</v>
      </c>
      <c r="M11" s="8">
        <v>6</v>
      </c>
      <c r="N11" s="17"/>
      <c r="O11" s="17"/>
    </row>
  </sheetData>
  <sortState ref="A3:J27">
    <sortCondition ref="I3:I27"/>
  </sortState>
  <mergeCells count="1">
    <mergeCell ref="A1:M1"/>
  </mergeCells>
  <printOptions horizontalCentered="1"/>
  <pageMargins left="0.590277777777778" right="0.590277777777778" top="0.786805555555556" bottom="0.786805555555556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2017-12-08T00:46:00Z</dcterms:created>
  <cp:lastPrinted>2024-12-25T22:46:00Z</cp:lastPrinted>
  <dcterms:modified xsi:type="dcterms:W3CDTF">2025-03-18T15:05:39Z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123E929584BE27D4EEA4CE67030BAE1E</vt:lpwstr>
  </property>
</Properties>
</file>